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1355" windowHeight="7425" tabRatio="707" activeTab="0"/>
  </bookViews>
  <sheets>
    <sheet name="1o E.K." sheetId="1" r:id="rId1"/>
    <sheet name="2o E.K." sheetId="2" r:id="rId2"/>
    <sheet name="3o E.K." sheetId="3" r:id="rId3"/>
    <sheet name="4o E.K." sheetId="4" r:id="rId4"/>
    <sheet name="5o E.K." sheetId="5" r:id="rId5"/>
    <sheet name="6o E.K." sheetId="6" r:id="rId6"/>
    <sheet name="7o E.K." sheetId="7" r:id="rId7"/>
    <sheet name="8o E.K." sheetId="8" r:id="rId8"/>
    <sheet name="9o E.K." sheetId="9" r:id="rId9"/>
    <sheet name="10ο E.K." sheetId="10" r:id="rId10"/>
    <sheet name="11o E.K." sheetId="11" r:id="rId11"/>
    <sheet name="12ο Ε.Κ." sheetId="12" r:id="rId12"/>
    <sheet name="13o E.K." sheetId="13" r:id="rId13"/>
    <sheet name="14o E.K." sheetId="14" r:id="rId14"/>
    <sheet name="15o E.K." sheetId="15" r:id="rId15"/>
  </sheets>
  <definedNames>
    <definedName name="_xlnm.Print_Area" localSheetId="0">'1o E.K.'!$A$4:$C$21</definedName>
  </definedNames>
  <calcPr fullCalcOnLoad="1"/>
</workbook>
</file>

<file path=xl/sharedStrings.xml><?xml version="1.0" encoding="utf-8"?>
<sst xmlns="http://schemas.openxmlformats.org/spreadsheetml/2006/main" count="332" uniqueCount="38">
  <si>
    <t>ΕΓΓΕΓΡΑΜΜΕΝΟΙ:</t>
  </si>
  <si>
    <t>ΨΗΦΙΣΑΝ:</t>
  </si>
  <si>
    <t>ΕΓΚΥΡΑ:</t>
  </si>
  <si>
    <t>ΑΚΥΡΑ:</t>
  </si>
  <si>
    <t>ΑΠΟΧΗ:</t>
  </si>
  <si>
    <t>ΠΟΣΟΣΤΟ %</t>
  </si>
  <si>
    <t>ΨΗΦΟΙ</t>
  </si>
  <si>
    <t>ΣΥΝΟΛΟ</t>
  </si>
  <si>
    <t xml:space="preserve"> ΥΠΟΔ. 1</t>
  </si>
  <si>
    <t>ΠΕΡΙΦΕΡΕΙΑΚΗ ΔΙΕΥΘΥΝΣΗ ΕΚΠΑΙΔΕΥΣΗΣ ΑΤΤΙΚΗΣ</t>
  </si>
  <si>
    <t>ΜΑΡΞΙΣΤΙΚΟ ΞΕΚΙΝΗΜΑ ΕΚΠΑΙΔΕΥΤΙΚΩΝ</t>
  </si>
  <si>
    <t>Δ/ΝΣΗ ΠΕ ΠΕΙΡΑΙΑ</t>
  </si>
  <si>
    <t>ΠΑΡΑΤΑΞΕΙΣ</t>
  </si>
  <si>
    <t xml:space="preserve">            </t>
  </si>
  <si>
    <t>Η ΕΦΟΡΕΥΤΙΚΗ ΕΠΙΤΡΟΠΗ</t>
  </si>
  <si>
    <t xml:space="preserve"> ΥΠΟΔ. 1A</t>
  </si>
  <si>
    <t>Π.Α.Σ.Κ /Π.Ε.                                                              ΠΑΝΕΛΛΗΝΙΑ ΑΓΩΝΙΣΤΙΚΗ ΣΥΝΔΙΑΚΛΙΣΤΙΚΗ ΚΙΝΗΣΗ ΕΚΠΑΙΔΕΥΤΙΚΩΝ ΠΡΩΤΟΒΑΘΜΙΑΣ ΕΚΠΑΙΔΕΥΣΗΣ</t>
  </si>
  <si>
    <t xml:space="preserve">Δ.Α.Κ.Ε/ Π.Ε.                                                              ΔΗΜΟΚΡΑΤΙΚΗ ΑΝΕΞΑΡΤΗΤΗ ΚΙΝΗΣΗ ΕΚΠΑΙΔΕΥΤΙΚΩΝ ΠΡΩΤΟΒΑΘΜΙΑΣ ΕΚΠΑΙΔΕΥΣΗΣ                                                                         </t>
  </si>
  <si>
    <t>Ε.Σ.Α.Κ. – Δ.Ε.Ε.                                                      Το Ψηφοδέλτιο που στηρίζει το Π.Α.Μ.Ε.</t>
  </si>
  <si>
    <t>ΑΝΕΞΑΡΤΗΤΗ ΡΙΖΟΣΠΑΣΤΙΚΗ ΠΑΡΕΜΒΑΣΗ                               Παρεμβάσεις Κινήσεις Συσπειρώσεις Π.Ε.</t>
  </si>
  <si>
    <t>ΕΚΠΑΙΔΕΥΤΙΚΗ ΡΙΖΟΣΠΑΣΤΙΚΗ ΣΥΝΕΡΓΑΣΙΑ     Αυτόνομη Παρέμβαση - Ανεξάρτητες Κινήσεις - Ανένταχτοι Εκπαιδευτικοί Π.Ε.</t>
  </si>
  <si>
    <t>ΑΝΕΞΑΡΤΗΤΗ ΡΙΖΟΣΠΑΣΤΙΚΗ ΠΡΩΤΟΒΟΥΛΙΑ</t>
  </si>
  <si>
    <t>Χ.Ε.Κ. Π.Ε.                                                                 ΧΡΙΣΤΙΑΝΙΚΗ ΕΝΑΛΛΑΚΤΙΚΗ ΚΙΝΗΣΗ ΕΚΠΑΙΔΕΥΤΙΚΩΝ ΠΡΩΤΟΒΑΘΜΙΑΣ ΕΚΠΑΙΔΕΥΣΗΣ</t>
  </si>
  <si>
    <t>ΕΚΛΟΓΕΣ ΑΙΡΕΤΩΝ ΓΙΑ ΤΟ ΚΥΣΠΕ  2010 (1o ΕΚΛΟΓΙΚΟ ΚΕΝΤΡΟ)</t>
  </si>
  <si>
    <t>ΕΚΛΟΓΕΣ ΑΙΡΕΤΩΝ ΓΙΑ ΤΟ ΚΥΣΠΕ  2010 (2o ΕΚΛΟΓΙΚΟ ΚΕΝΤΡΟ)</t>
  </si>
  <si>
    <t>ΕΚΛΟΓΕΣ ΑΙΡΕΤΩΝ ΓΙΑ ΤΟ ΚΥΣΠΕ  2010 (3ο ΕΚΛΟΓΙΚΟ ΚΕΝΤΡΟ)</t>
  </si>
  <si>
    <t>ΕΚΛΟΓΕΣ ΑΙΡΕΤΩΝ ΓΙΑ ΤΟ ΚΥΣΠΕ  2010 (4ο ΕΚΛΟΓΙΚΟ ΚΕΝΤΡΟ)</t>
  </si>
  <si>
    <t>ΕΚΛΟΓΕΣ ΑΙΡΕΤΩΝ ΓΙΑ ΤΟ ΚΥΣΠΕ  2010 (5ο ΕΚΛΟΓΙΚΟ ΚΕΝΤΡΟ)</t>
  </si>
  <si>
    <t>ΕΚΛΟΓΕΣ ΑΙΡΕΤΩΝ ΓΙΑ ΤΟ ΚΥΣΠΕ  2010 (6ο ΕΚΛΟΓΙΚΟ ΚΕΝΤΡΟ)</t>
  </si>
  <si>
    <t>ΕΚΛΟΓΕΣ ΑΙΡΕΤΩΝ ΓΙΑ ΤΟ ΚΥΣΠΕ  2010 (7ο ΕΚΛΟΓΙΚΟ ΚΕΝΤΡΟ)</t>
  </si>
  <si>
    <t>ΕΚΛΟΓΕΣ ΑΙΡΕΤΩΝ ΓΙΑ ΤΟ ΚΥΣΠΕ  2010 (8ο ΕΚΛΟΓΙΚΟ ΚΕΝΤΡΟ)</t>
  </si>
  <si>
    <t>ΕΚΛΟΓΕΣ ΑΙΡΕΤΩΝ ΓΙΑ ΤΟ ΚΥΣΠΕ  2010 (9ο ΕΚΛΟΓΙΚΟ ΚΕΝΤΡΟ)</t>
  </si>
  <si>
    <t>ΕΚΛΟΓΕΣ ΑΙΡΕΤΩΝ ΓΙΑ ΤΟ ΚΥΣΠΕ  2010 (10ο ΕΚΛΟΓΙΚΟ ΚΕΝΤΡΟ)</t>
  </si>
  <si>
    <t>ΕΚΛΟΓΕΣ ΑΙΡΕΤΩΝ ΓΙΑ ΤΟ ΚΥΣΠΕ  2010 (11ο ΕΚΛΟΓΙΚΟ ΚΕΝΤΡΟ)</t>
  </si>
  <si>
    <t>ΕΚΛΟΓΕΣ ΑΙΡΕΤΩΝ ΓΙΑ ΤΟ ΚΥΣΠΕ  2010 (12ο ΕΚΛΟΓΙΚΟ ΚΕΝΤΡΟ)</t>
  </si>
  <si>
    <t>ΕΚΛΟΓΕΣ ΑΙΡΕΤΩΝ ΓΙΑ ΤΟ ΚΥΣΠΕ  2010 (13ο ΕΚΛΟΓΙΚΟ ΚΕΝΤΡΟ)</t>
  </si>
  <si>
    <t>ΕΚΛΟΓΕΣ ΑΙΡΕΤΩΝ ΓΙΑ ΤΟ ΚΥΣΠΕ  2010 (14ο ΕΚΛΟΓΙΚΟ ΚΕΝΤΡΟ)</t>
  </si>
  <si>
    <t>ΕΚΛΟΓΕΣ ΑΙΡΕΤΩΝ ΓΙΑ ΤΟ ΚΥΣΠΕ  2010 (15ο ΕΚΛΟΓΙΚΟ ΚΕΝΤΡΟ)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</si>
</sst>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25">
    <font>
      <sz val="10"/>
      <name val="Arial Greek"/>
      <family val="0"/>
    </font>
    <font>
      <b/>
      <sz val="10"/>
      <name val="Arial Greek"/>
      <family val="0"/>
    </font>
    <font>
      <b/>
      <sz val="12"/>
      <name val="Arial Greek"/>
      <family val="0"/>
    </font>
    <font>
      <sz val="12"/>
      <name val="Arial Greek"/>
      <family val="0"/>
    </font>
    <font>
      <sz val="10"/>
      <name val="Arial"/>
      <family val="2"/>
    </font>
    <font>
      <b/>
      <sz val="11"/>
      <name val="Arial Greek"/>
      <family val="2"/>
    </font>
    <font>
      <sz val="12"/>
      <name val="Arial"/>
      <family val="2"/>
    </font>
    <font>
      <sz val="8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7" borderId="1" applyNumberFormat="0" applyAlignment="0" applyProtection="0"/>
    <xf numFmtId="0" fontId="11" fillId="16" borderId="2" applyNumberFormat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0" borderId="0" applyNumberFormat="0" applyBorder="0" applyAlignment="0" applyProtection="0"/>
    <xf numFmtId="0" fontId="12" fillId="21" borderId="3" applyNumberFormat="0" applyAlignment="0" applyProtection="0"/>
    <xf numFmtId="0" fontId="13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22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21" borderId="1" applyNumberFormat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10" fontId="0" fillId="0" borderId="10" xfId="0" applyNumberFormat="1" applyBorder="1" applyAlignment="1">
      <alignment/>
    </xf>
    <xf numFmtId="10" fontId="0" fillId="0" borderId="11" xfId="0" applyNumberFormat="1" applyBorder="1" applyAlignment="1">
      <alignment/>
    </xf>
    <xf numFmtId="0" fontId="2" fillId="21" borderId="10" xfId="0" applyFont="1" applyFill="1" applyBorder="1" applyAlignment="1">
      <alignment horizontal="center" vertical="center"/>
    </xf>
    <xf numFmtId="0" fontId="1" fillId="21" borderId="10" xfId="0" applyFont="1" applyFill="1" applyBorder="1" applyAlignment="1">
      <alignment horizontal="center" vertical="center"/>
    </xf>
    <xf numFmtId="0" fontId="5" fillId="21" borderId="10" xfId="0" applyFont="1" applyFill="1" applyBorder="1" applyAlignment="1">
      <alignment horizontal="center" vertical="center"/>
    </xf>
    <xf numFmtId="10" fontId="0" fillId="21" borderId="12" xfId="0" applyNumberFormat="1" applyFill="1" applyBorder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/>
    </xf>
    <xf numFmtId="0" fontId="6" fillId="0" borderId="13" xfId="0" applyFont="1" applyFill="1" applyBorder="1" applyAlignment="1">
      <alignment horizontal="center" vertical="center" wrapText="1"/>
    </xf>
    <xf numFmtId="10" fontId="0" fillId="0" borderId="12" xfId="0" applyNumberFormat="1" applyBorder="1" applyAlignment="1">
      <alignment horizontal="right"/>
    </xf>
    <xf numFmtId="0" fontId="1" fillId="21" borderId="10" xfId="0" applyFont="1" applyFill="1" applyBorder="1" applyAlignment="1">
      <alignment/>
    </xf>
    <xf numFmtId="10" fontId="0" fillId="0" borderId="10" xfId="0" applyNumberFormat="1" applyBorder="1" applyAlignment="1">
      <alignment horizontal="right"/>
    </xf>
    <xf numFmtId="10" fontId="0" fillId="0" borderId="11" xfId="0" applyNumberFormat="1" applyBorder="1" applyAlignment="1">
      <alignment horizontal="right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PageLayoutView="0" workbookViewId="0" topLeftCell="A1">
      <selection activeCell="A8" sqref="A8:C8"/>
    </sheetView>
  </sheetViews>
  <sheetFormatPr defaultColWidth="9.00390625" defaultRowHeight="12.75"/>
  <cols>
    <col min="1" max="1" width="49.75390625" style="0" customWidth="1"/>
    <col min="2" max="2" width="13.00390625" style="0" customWidth="1"/>
    <col min="3" max="3" width="23.75390625" style="0" customWidth="1"/>
  </cols>
  <sheetData>
    <row r="1" ht="15">
      <c r="B1" s="11" t="s">
        <v>15</v>
      </c>
    </row>
    <row r="3" ht="13.5" thickBot="1"/>
    <row r="4" spans="1:3" ht="16.5" thickBot="1">
      <c r="A4" s="26" t="s">
        <v>9</v>
      </c>
      <c r="B4" s="27"/>
      <c r="C4" s="28"/>
    </row>
    <row r="5" spans="1:3" ht="16.5" thickBot="1">
      <c r="A5" s="26" t="s">
        <v>11</v>
      </c>
      <c r="B5" s="27"/>
      <c r="C5" s="28"/>
    </row>
    <row r="6" spans="1:3" ht="15.75" thickBot="1">
      <c r="A6" s="1"/>
      <c r="B6" s="1"/>
      <c r="C6" s="1"/>
    </row>
    <row r="7" spans="1:3" ht="16.5" thickBot="1">
      <c r="A7" s="26" t="s">
        <v>23</v>
      </c>
      <c r="B7" s="27"/>
      <c r="C7" s="28"/>
    </row>
    <row r="8" spans="1:3" ht="15.75">
      <c r="A8" s="29"/>
      <c r="B8" s="29"/>
      <c r="C8" s="29"/>
    </row>
    <row r="9" ht="12.75">
      <c r="C9" s="3" t="s">
        <v>5</v>
      </c>
    </row>
    <row r="10" spans="1:3" ht="24.75" customHeight="1">
      <c r="A10" s="12" t="s">
        <v>0</v>
      </c>
      <c r="B10" s="2">
        <v>35</v>
      </c>
      <c r="C10" s="24">
        <f>C11+C14</f>
        <v>1</v>
      </c>
    </row>
    <row r="11" spans="1:3" ht="24.75" customHeight="1">
      <c r="A11" s="12" t="s">
        <v>1</v>
      </c>
      <c r="B11" s="2">
        <v>32</v>
      </c>
      <c r="C11" s="24">
        <f>B11/B10</f>
        <v>0.9142857142857143</v>
      </c>
    </row>
    <row r="12" spans="1:7" ht="24.75" customHeight="1">
      <c r="A12" s="12" t="s">
        <v>2</v>
      </c>
      <c r="B12" s="2">
        <v>31</v>
      </c>
      <c r="C12" s="24">
        <f>B12/B11</f>
        <v>0.96875</v>
      </c>
      <c r="G12" s="4"/>
    </row>
    <row r="13" spans="1:3" ht="24.75" customHeight="1">
      <c r="A13" s="12" t="s">
        <v>3</v>
      </c>
      <c r="B13" s="2">
        <v>1</v>
      </c>
      <c r="C13" s="24">
        <f>B13/B11</f>
        <v>0.03125</v>
      </c>
    </row>
    <row r="14" spans="1:3" ht="24.75" customHeight="1">
      <c r="A14" s="13" t="s">
        <v>4</v>
      </c>
      <c r="B14" s="2">
        <v>3</v>
      </c>
      <c r="C14" s="25">
        <f>B14/B10</f>
        <v>0.08571428571428572</v>
      </c>
    </row>
    <row r="15" spans="1:3" ht="24.75" customHeight="1">
      <c r="A15" s="7" t="s">
        <v>12</v>
      </c>
      <c r="B15" s="8" t="s">
        <v>6</v>
      </c>
      <c r="C15" s="8" t="s">
        <v>5</v>
      </c>
    </row>
    <row r="16" spans="1:5" ht="60" customHeight="1">
      <c r="A16" s="15" t="s">
        <v>16</v>
      </c>
      <c r="B16" s="2">
        <v>12</v>
      </c>
      <c r="C16" s="22">
        <f>B16/B24</f>
        <v>0.3870967741935484</v>
      </c>
      <c r="E16" s="3"/>
    </row>
    <row r="17" spans="1:3" ht="60.75" customHeight="1">
      <c r="A17" s="16" t="s">
        <v>17</v>
      </c>
      <c r="B17" s="2">
        <v>7</v>
      </c>
      <c r="C17" s="22">
        <f>B17/B24</f>
        <v>0.22580645161290322</v>
      </c>
    </row>
    <row r="18" spans="1:3" ht="45.75" customHeight="1">
      <c r="A18" s="17" t="s">
        <v>18</v>
      </c>
      <c r="B18" s="2">
        <v>3</v>
      </c>
      <c r="C18" s="22">
        <f>B18/B24</f>
        <v>0.0967741935483871</v>
      </c>
    </row>
    <row r="19" spans="1:3" ht="36" customHeight="1">
      <c r="A19" s="18" t="s">
        <v>19</v>
      </c>
      <c r="B19" s="2">
        <v>7</v>
      </c>
      <c r="C19" s="22">
        <f>B19/B24</f>
        <v>0.22580645161290322</v>
      </c>
    </row>
    <row r="20" spans="1:3" ht="49.5" customHeight="1">
      <c r="A20" s="21" t="s">
        <v>20</v>
      </c>
      <c r="B20" s="2">
        <v>1</v>
      </c>
      <c r="C20" s="22">
        <f>B20/B24</f>
        <v>0.03225806451612903</v>
      </c>
    </row>
    <row r="21" spans="1:3" ht="30" customHeight="1">
      <c r="A21" s="20" t="s">
        <v>21</v>
      </c>
      <c r="B21" s="2">
        <v>0</v>
      </c>
      <c r="C21" s="22">
        <f>B21/B24</f>
        <v>0</v>
      </c>
    </row>
    <row r="22" spans="1:3" ht="58.5" customHeight="1">
      <c r="A22" s="21" t="s">
        <v>22</v>
      </c>
      <c r="B22" s="2">
        <v>1</v>
      </c>
      <c r="C22" s="22">
        <f>B22/B24</f>
        <v>0.03225806451612903</v>
      </c>
    </row>
    <row r="23" spans="1:3" ht="33.75" customHeight="1">
      <c r="A23" s="19" t="s">
        <v>10</v>
      </c>
      <c r="B23" s="2">
        <v>0</v>
      </c>
      <c r="C23" s="22">
        <f>B23/B24</f>
        <v>0</v>
      </c>
    </row>
    <row r="24" spans="1:3" ht="25.5" customHeight="1">
      <c r="A24" s="9" t="s">
        <v>7</v>
      </c>
      <c r="B24" s="23">
        <f>SUM(B16:B23)</f>
        <v>31</v>
      </c>
      <c r="C24" s="10">
        <f>B24/B24</f>
        <v>1</v>
      </c>
    </row>
    <row r="27" ht="15.75">
      <c r="A27" s="14" t="s">
        <v>14</v>
      </c>
    </row>
  </sheetData>
  <sheetProtection/>
  <mergeCells count="4">
    <mergeCell ref="A4:C4"/>
    <mergeCell ref="A5:C5"/>
    <mergeCell ref="A7:C7"/>
    <mergeCell ref="A8:C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7">
      <selection activeCell="I22" sqref="I22"/>
    </sheetView>
  </sheetViews>
  <sheetFormatPr defaultColWidth="9.00390625" defaultRowHeight="12.75"/>
  <cols>
    <col min="1" max="1" width="49.75390625" style="0" customWidth="1"/>
    <col min="2" max="2" width="13.00390625" style="0" customWidth="1"/>
    <col min="3" max="3" width="22.25390625" style="0" customWidth="1"/>
  </cols>
  <sheetData>
    <row r="1" ht="15">
      <c r="B1" s="11" t="s">
        <v>8</v>
      </c>
    </row>
    <row r="3" ht="13.5" thickBot="1"/>
    <row r="4" spans="1:3" ht="16.5" thickBot="1">
      <c r="A4" s="26" t="s">
        <v>9</v>
      </c>
      <c r="B4" s="27"/>
      <c r="C4" s="28"/>
    </row>
    <row r="5" spans="1:3" ht="16.5" thickBot="1">
      <c r="A5" s="26" t="s">
        <v>11</v>
      </c>
      <c r="B5" s="27"/>
      <c r="C5" s="28"/>
    </row>
    <row r="6" spans="1:3" ht="15.75" thickBot="1">
      <c r="A6" s="1"/>
      <c r="B6" s="1"/>
      <c r="C6" s="1"/>
    </row>
    <row r="7" spans="1:3" ht="16.5" thickBot="1">
      <c r="A7" s="26" t="s">
        <v>32</v>
      </c>
      <c r="B7" s="27"/>
      <c r="C7" s="28"/>
    </row>
    <row r="8" spans="1:3" ht="15.75">
      <c r="A8" s="29"/>
      <c r="B8" s="29"/>
      <c r="C8" s="29"/>
    </row>
    <row r="9" ht="12.75">
      <c r="C9" s="3" t="s">
        <v>5</v>
      </c>
    </row>
    <row r="10" spans="1:3" ht="24.75" customHeight="1">
      <c r="A10" s="12" t="s">
        <v>0</v>
      </c>
      <c r="B10" s="2">
        <v>235</v>
      </c>
      <c r="C10" s="24">
        <f>C11+C14</f>
        <v>1</v>
      </c>
    </row>
    <row r="11" spans="1:3" ht="24.75" customHeight="1">
      <c r="A11" s="12" t="s">
        <v>1</v>
      </c>
      <c r="B11" s="2">
        <v>195</v>
      </c>
      <c r="C11" s="24">
        <f>B11/B10</f>
        <v>0.8297872340425532</v>
      </c>
    </row>
    <row r="12" spans="1:7" ht="24.75" customHeight="1">
      <c r="A12" s="12" t="s">
        <v>2</v>
      </c>
      <c r="B12" s="2">
        <v>182</v>
      </c>
      <c r="C12" s="24">
        <f>B12/B11</f>
        <v>0.9333333333333333</v>
      </c>
      <c r="G12" s="4"/>
    </row>
    <row r="13" spans="1:3" ht="24.75" customHeight="1">
      <c r="A13" s="12" t="s">
        <v>3</v>
      </c>
      <c r="B13" s="2">
        <v>13</v>
      </c>
      <c r="C13" s="24">
        <f>B13/B11</f>
        <v>0.06666666666666667</v>
      </c>
    </row>
    <row r="14" spans="1:3" ht="24.75" customHeight="1">
      <c r="A14" s="13" t="s">
        <v>4</v>
      </c>
      <c r="B14" s="2">
        <v>40</v>
      </c>
      <c r="C14" s="25">
        <f>B14/B10</f>
        <v>0.1702127659574468</v>
      </c>
    </row>
    <row r="15" spans="1:3" ht="24.75" customHeight="1">
      <c r="A15" s="7" t="s">
        <v>12</v>
      </c>
      <c r="B15" s="8" t="s">
        <v>6</v>
      </c>
      <c r="C15" s="8" t="s">
        <v>5</v>
      </c>
    </row>
    <row r="16" spans="1:5" ht="63" customHeight="1">
      <c r="A16" s="15" t="s">
        <v>16</v>
      </c>
      <c r="B16" s="2">
        <v>82</v>
      </c>
      <c r="C16" s="22">
        <f>B16/B24</f>
        <v>0.45054945054945056</v>
      </c>
      <c r="E16" s="3"/>
    </row>
    <row r="17" spans="1:3" ht="62.25" customHeight="1">
      <c r="A17" s="16" t="s">
        <v>17</v>
      </c>
      <c r="B17" s="2">
        <v>43</v>
      </c>
      <c r="C17" s="22">
        <f>B17/B24</f>
        <v>0.23626373626373626</v>
      </c>
    </row>
    <row r="18" spans="1:3" ht="45.75" customHeight="1">
      <c r="A18" s="17" t="s">
        <v>18</v>
      </c>
      <c r="B18" s="2">
        <v>17</v>
      </c>
      <c r="C18" s="22">
        <f>B18/B24</f>
        <v>0.09340659340659341</v>
      </c>
    </row>
    <row r="19" spans="1:3" ht="36" customHeight="1">
      <c r="A19" s="18" t="s">
        <v>19</v>
      </c>
      <c r="B19" s="2">
        <v>19</v>
      </c>
      <c r="C19" s="22">
        <f>B19/B24</f>
        <v>0.1043956043956044</v>
      </c>
    </row>
    <row r="20" spans="1:3" ht="51" customHeight="1">
      <c r="A20" s="21" t="s">
        <v>20</v>
      </c>
      <c r="B20" s="2">
        <v>9</v>
      </c>
      <c r="C20" s="22">
        <f>B20/B24</f>
        <v>0.04945054945054945</v>
      </c>
    </row>
    <row r="21" spans="1:3" ht="30.75" customHeight="1">
      <c r="A21" s="20" t="s">
        <v>21</v>
      </c>
      <c r="B21" s="2">
        <v>4</v>
      </c>
      <c r="C21" s="22">
        <f>B21/B24</f>
        <v>0.02197802197802198</v>
      </c>
    </row>
    <row r="22" spans="1:3" ht="58.5" customHeight="1">
      <c r="A22" s="21" t="s">
        <v>22</v>
      </c>
      <c r="B22" s="2">
        <v>7</v>
      </c>
      <c r="C22" s="22">
        <f>B22/B24</f>
        <v>0.038461538461538464</v>
      </c>
    </row>
    <row r="23" spans="1:3" ht="30.75" customHeight="1">
      <c r="A23" s="19" t="s">
        <v>10</v>
      </c>
      <c r="B23" s="2">
        <v>1</v>
      </c>
      <c r="C23" s="22">
        <f>B23/B24</f>
        <v>0.005494505494505495</v>
      </c>
    </row>
    <row r="24" spans="1:3" ht="25.5" customHeight="1">
      <c r="A24" s="9" t="s">
        <v>7</v>
      </c>
      <c r="B24" s="23">
        <f>SUM(B16:B23)</f>
        <v>182</v>
      </c>
      <c r="C24" s="10">
        <f>B24/B24</f>
        <v>1</v>
      </c>
    </row>
    <row r="27" ht="15.75">
      <c r="A27" s="14"/>
    </row>
  </sheetData>
  <sheetProtection/>
  <mergeCells count="4">
    <mergeCell ref="A4:C4"/>
    <mergeCell ref="A5:C5"/>
    <mergeCell ref="A7:C7"/>
    <mergeCell ref="A8:C8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7">
      <selection activeCell="B24" sqref="B24"/>
    </sheetView>
  </sheetViews>
  <sheetFormatPr defaultColWidth="9.00390625" defaultRowHeight="12.75"/>
  <cols>
    <col min="1" max="1" width="49.75390625" style="0" customWidth="1"/>
    <col min="2" max="2" width="13.00390625" style="0" customWidth="1"/>
    <col min="3" max="3" width="23.375" style="0" customWidth="1"/>
  </cols>
  <sheetData>
    <row r="1" ht="15">
      <c r="B1" s="11" t="s">
        <v>8</v>
      </c>
    </row>
    <row r="3" ht="13.5" thickBot="1"/>
    <row r="4" spans="1:3" ht="16.5" thickBot="1">
      <c r="A4" s="26" t="s">
        <v>9</v>
      </c>
      <c r="B4" s="27"/>
      <c r="C4" s="28"/>
    </row>
    <row r="5" spans="1:3" ht="16.5" thickBot="1">
      <c r="A5" s="26" t="s">
        <v>11</v>
      </c>
      <c r="B5" s="27"/>
      <c r="C5" s="28"/>
    </row>
    <row r="6" spans="1:3" ht="15.75" thickBot="1">
      <c r="A6" s="1"/>
      <c r="B6" s="1"/>
      <c r="C6" s="1"/>
    </row>
    <row r="7" spans="1:3" ht="16.5" thickBot="1">
      <c r="A7" s="26" t="s">
        <v>33</v>
      </c>
      <c r="B7" s="27"/>
      <c r="C7" s="28"/>
    </row>
    <row r="8" spans="1:3" ht="15.75">
      <c r="A8" s="29"/>
      <c r="B8" s="29"/>
      <c r="C8" s="29"/>
    </row>
    <row r="9" ht="12.75">
      <c r="C9" s="3" t="s">
        <v>5</v>
      </c>
    </row>
    <row r="10" spans="1:3" ht="24.75" customHeight="1">
      <c r="A10" s="12" t="s">
        <v>0</v>
      </c>
      <c r="B10" s="2">
        <v>382</v>
      </c>
      <c r="C10" s="24">
        <f>C11+C14</f>
        <v>1</v>
      </c>
    </row>
    <row r="11" spans="1:3" ht="24.75" customHeight="1">
      <c r="A11" s="12" t="s">
        <v>1</v>
      </c>
      <c r="B11" s="2">
        <v>337</v>
      </c>
      <c r="C11" s="24">
        <f>B11/B10</f>
        <v>0.8821989528795812</v>
      </c>
    </row>
    <row r="12" spans="1:7" ht="24.75" customHeight="1">
      <c r="A12" s="12" t="s">
        <v>2</v>
      </c>
      <c r="B12" s="2">
        <v>319</v>
      </c>
      <c r="C12" s="24">
        <f>B12/B11</f>
        <v>0.9465875370919882</v>
      </c>
      <c r="G12" s="4"/>
    </row>
    <row r="13" spans="1:3" ht="24.75" customHeight="1">
      <c r="A13" s="12" t="s">
        <v>3</v>
      </c>
      <c r="B13" s="2">
        <v>18</v>
      </c>
      <c r="C13" s="24">
        <f>B13/B11</f>
        <v>0.05341246290801187</v>
      </c>
    </row>
    <row r="14" spans="1:3" ht="24.75" customHeight="1">
      <c r="A14" s="13" t="s">
        <v>4</v>
      </c>
      <c r="B14" s="2">
        <v>45</v>
      </c>
      <c r="C14" s="25">
        <f>B14/B10</f>
        <v>0.11780104712041885</v>
      </c>
    </row>
    <row r="15" spans="1:3" ht="24.75" customHeight="1">
      <c r="A15" s="7" t="s">
        <v>12</v>
      </c>
      <c r="B15" s="8" t="s">
        <v>6</v>
      </c>
      <c r="C15" s="8" t="s">
        <v>5</v>
      </c>
    </row>
    <row r="16" spans="1:5" ht="62.25" customHeight="1">
      <c r="A16" s="15" t="s">
        <v>16</v>
      </c>
      <c r="B16" s="2">
        <v>92</v>
      </c>
      <c r="C16" s="22">
        <f>B16/B24</f>
        <v>0.2884012539184953</v>
      </c>
      <c r="E16" s="3"/>
    </row>
    <row r="17" spans="1:3" ht="60.75" customHeight="1">
      <c r="A17" s="16" t="s">
        <v>17</v>
      </c>
      <c r="B17" s="2">
        <v>46</v>
      </c>
      <c r="C17" s="22">
        <f>B17/B24</f>
        <v>0.14420062695924765</v>
      </c>
    </row>
    <row r="18" spans="1:3" ht="45.75" customHeight="1">
      <c r="A18" s="17" t="s">
        <v>18</v>
      </c>
      <c r="B18" s="2">
        <v>41</v>
      </c>
      <c r="C18" s="22">
        <f>B18/B24</f>
        <v>0.12852664576802508</v>
      </c>
    </row>
    <row r="19" spans="1:3" ht="36" customHeight="1">
      <c r="A19" s="18" t="s">
        <v>19</v>
      </c>
      <c r="B19" s="2">
        <v>49</v>
      </c>
      <c r="C19" s="22">
        <f>B19/B24</f>
        <v>0.1536050156739812</v>
      </c>
    </row>
    <row r="20" spans="1:3" ht="53.25" customHeight="1">
      <c r="A20" s="21" t="s">
        <v>20</v>
      </c>
      <c r="B20" s="2">
        <v>58</v>
      </c>
      <c r="C20" s="22">
        <f>B20/B24</f>
        <v>0.18181818181818182</v>
      </c>
    </row>
    <row r="21" spans="1:3" ht="36" customHeight="1">
      <c r="A21" s="20" t="s">
        <v>21</v>
      </c>
      <c r="B21" s="2">
        <v>16</v>
      </c>
      <c r="C21" s="22">
        <f>B21/B24</f>
        <v>0.050156739811912224</v>
      </c>
    </row>
    <row r="22" spans="1:3" ht="62.25" customHeight="1">
      <c r="A22" s="21" t="s">
        <v>22</v>
      </c>
      <c r="B22" s="2">
        <v>12</v>
      </c>
      <c r="C22" s="22">
        <f>B22/B24</f>
        <v>0.03761755485893417</v>
      </c>
    </row>
    <row r="23" spans="1:3" ht="33.75" customHeight="1">
      <c r="A23" s="19" t="s">
        <v>10</v>
      </c>
      <c r="B23" s="2">
        <v>5</v>
      </c>
      <c r="C23" s="22">
        <f>B23/B24</f>
        <v>0.01567398119122257</v>
      </c>
    </row>
    <row r="24" spans="1:3" ht="25.5" customHeight="1">
      <c r="A24" s="9" t="s">
        <v>7</v>
      </c>
      <c r="B24" s="23">
        <f>SUM(B16:B23)</f>
        <v>319</v>
      </c>
      <c r="C24" s="10">
        <f>B24/B24</f>
        <v>1</v>
      </c>
    </row>
    <row r="27" ht="15.75">
      <c r="A27" s="14"/>
    </row>
  </sheetData>
  <sheetProtection/>
  <mergeCells count="4">
    <mergeCell ref="A4:C4"/>
    <mergeCell ref="A5:C5"/>
    <mergeCell ref="A7:C7"/>
    <mergeCell ref="A8:C8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3">
      <selection activeCell="A8" sqref="A8:C8"/>
    </sheetView>
  </sheetViews>
  <sheetFormatPr defaultColWidth="9.00390625" defaultRowHeight="12.75"/>
  <cols>
    <col min="1" max="1" width="49.75390625" style="0" customWidth="1"/>
    <col min="2" max="2" width="13.00390625" style="0" customWidth="1"/>
    <col min="3" max="3" width="24.875" style="0" customWidth="1"/>
  </cols>
  <sheetData>
    <row r="1" ht="15">
      <c r="B1" s="11" t="s">
        <v>8</v>
      </c>
    </row>
    <row r="3" ht="13.5" thickBot="1"/>
    <row r="4" spans="1:3" ht="16.5" thickBot="1">
      <c r="A4" s="26" t="s">
        <v>9</v>
      </c>
      <c r="B4" s="27"/>
      <c r="C4" s="28"/>
    </row>
    <row r="5" spans="1:3" ht="16.5" thickBot="1">
      <c r="A5" s="26" t="s">
        <v>11</v>
      </c>
      <c r="B5" s="27"/>
      <c r="C5" s="28"/>
    </row>
    <row r="6" spans="1:3" ht="15.75" thickBot="1">
      <c r="A6" s="1"/>
      <c r="B6" s="1"/>
      <c r="C6" s="1"/>
    </row>
    <row r="7" spans="1:3" ht="16.5" thickBot="1">
      <c r="A7" s="26" t="s">
        <v>34</v>
      </c>
      <c r="B7" s="27"/>
      <c r="C7" s="28"/>
    </row>
    <row r="8" spans="1:3" ht="15.75">
      <c r="A8" s="29"/>
      <c r="B8" s="29"/>
      <c r="C8" s="29"/>
    </row>
    <row r="9" ht="12.75">
      <c r="C9" s="3" t="s">
        <v>5</v>
      </c>
    </row>
    <row r="10" spans="1:3" ht="24.75" customHeight="1">
      <c r="A10" s="12" t="s">
        <v>0</v>
      </c>
      <c r="B10" s="2">
        <v>109</v>
      </c>
      <c r="C10" s="24">
        <f>C11+C14</f>
        <v>1</v>
      </c>
    </row>
    <row r="11" spans="1:3" ht="24.75" customHeight="1">
      <c r="A11" s="12" t="s">
        <v>1</v>
      </c>
      <c r="B11" s="2">
        <v>96</v>
      </c>
      <c r="C11" s="24">
        <f>B11/B10</f>
        <v>0.8807339449541285</v>
      </c>
    </row>
    <row r="12" spans="1:7" ht="24.75" customHeight="1">
      <c r="A12" s="12" t="s">
        <v>2</v>
      </c>
      <c r="B12" s="2">
        <v>87</v>
      </c>
      <c r="C12" s="24">
        <f>B12/B11</f>
        <v>0.90625</v>
      </c>
      <c r="G12" s="4"/>
    </row>
    <row r="13" spans="1:3" ht="24.75" customHeight="1">
      <c r="A13" s="12" t="s">
        <v>3</v>
      </c>
      <c r="B13" s="2">
        <v>9</v>
      </c>
      <c r="C13" s="24">
        <f>B13/B11</f>
        <v>0.09375</v>
      </c>
    </row>
    <row r="14" spans="1:3" ht="24.75" customHeight="1">
      <c r="A14" s="13" t="s">
        <v>4</v>
      </c>
      <c r="B14" s="2">
        <v>13</v>
      </c>
      <c r="C14" s="25">
        <f>B14/B10</f>
        <v>0.11926605504587157</v>
      </c>
    </row>
    <row r="15" spans="1:3" ht="24.75" customHeight="1">
      <c r="A15" s="7" t="s">
        <v>12</v>
      </c>
      <c r="B15" s="8" t="s">
        <v>6</v>
      </c>
      <c r="C15" s="8" t="s">
        <v>5</v>
      </c>
    </row>
    <row r="16" spans="1:5" ht="59.25" customHeight="1">
      <c r="A16" s="15" t="s">
        <v>16</v>
      </c>
      <c r="B16" s="2">
        <v>11</v>
      </c>
      <c r="C16" s="22">
        <f>B16/B24</f>
        <v>0.12643678160919541</v>
      </c>
      <c r="E16" s="3"/>
    </row>
    <row r="17" spans="1:3" ht="63.75" customHeight="1">
      <c r="A17" s="16" t="s">
        <v>17</v>
      </c>
      <c r="B17" s="2">
        <v>26</v>
      </c>
      <c r="C17" s="22">
        <f>B17/B24</f>
        <v>0.2988505747126437</v>
      </c>
    </row>
    <row r="18" spans="1:3" ht="45.75" customHeight="1">
      <c r="A18" s="17" t="s">
        <v>18</v>
      </c>
      <c r="B18" s="2">
        <v>13</v>
      </c>
      <c r="C18" s="22">
        <f>B18/B24</f>
        <v>0.14942528735632185</v>
      </c>
    </row>
    <row r="19" spans="1:3" ht="36" customHeight="1">
      <c r="A19" s="18" t="s">
        <v>19</v>
      </c>
      <c r="B19" s="2">
        <v>22</v>
      </c>
      <c r="C19" s="22">
        <f>B19/B24</f>
        <v>0.25287356321839083</v>
      </c>
    </row>
    <row r="20" spans="1:3" ht="57.75" customHeight="1">
      <c r="A20" s="21" t="s">
        <v>20</v>
      </c>
      <c r="B20" s="2">
        <v>10</v>
      </c>
      <c r="C20" s="22">
        <f>B20/B24</f>
        <v>0.11494252873563218</v>
      </c>
    </row>
    <row r="21" spans="1:3" ht="33" customHeight="1">
      <c r="A21" s="20" t="s">
        <v>21</v>
      </c>
      <c r="B21" s="2">
        <v>3</v>
      </c>
      <c r="C21" s="22">
        <f>B21/B24</f>
        <v>0.034482758620689655</v>
      </c>
    </row>
    <row r="22" spans="1:3" ht="58.5" customHeight="1">
      <c r="A22" s="21" t="s">
        <v>22</v>
      </c>
      <c r="B22" s="2">
        <v>2</v>
      </c>
      <c r="C22" s="22">
        <f>B22/B24</f>
        <v>0.022988505747126436</v>
      </c>
    </row>
    <row r="23" spans="1:3" ht="32.25" customHeight="1">
      <c r="A23" s="19" t="s">
        <v>10</v>
      </c>
      <c r="B23" s="2">
        <v>0</v>
      </c>
      <c r="C23" s="22">
        <f>B23/B24</f>
        <v>0</v>
      </c>
    </row>
    <row r="24" spans="1:3" ht="25.5" customHeight="1">
      <c r="A24" s="9" t="s">
        <v>7</v>
      </c>
      <c r="B24" s="23">
        <f>SUM(B16:B23)</f>
        <v>87</v>
      </c>
      <c r="C24" s="10">
        <f>B24/B24</f>
        <v>1</v>
      </c>
    </row>
    <row r="27" ht="15.75">
      <c r="A27" s="14"/>
    </row>
  </sheetData>
  <sheetProtection/>
  <mergeCells count="4">
    <mergeCell ref="A4:C4"/>
    <mergeCell ref="A5:C5"/>
    <mergeCell ref="A7:C7"/>
    <mergeCell ref="A8:C8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7">
      <selection activeCell="A8" sqref="A8:C8"/>
    </sheetView>
  </sheetViews>
  <sheetFormatPr defaultColWidth="9.00390625" defaultRowHeight="12.75"/>
  <cols>
    <col min="1" max="1" width="49.75390625" style="0" customWidth="1"/>
    <col min="2" max="2" width="13.00390625" style="0" customWidth="1"/>
    <col min="3" max="3" width="23.625" style="0" customWidth="1"/>
  </cols>
  <sheetData>
    <row r="1" ht="15">
      <c r="B1" s="11" t="s">
        <v>8</v>
      </c>
    </row>
    <row r="3" ht="13.5" thickBot="1"/>
    <row r="4" spans="1:3" ht="16.5" thickBot="1">
      <c r="A4" s="26" t="s">
        <v>9</v>
      </c>
      <c r="B4" s="27"/>
      <c r="C4" s="28"/>
    </row>
    <row r="5" spans="1:3" ht="16.5" thickBot="1">
      <c r="A5" s="26" t="s">
        <v>11</v>
      </c>
      <c r="B5" s="27"/>
      <c r="C5" s="28"/>
    </row>
    <row r="6" spans="1:3" ht="15.75" thickBot="1">
      <c r="A6" s="1"/>
      <c r="B6" s="1"/>
      <c r="C6" s="1"/>
    </row>
    <row r="7" spans="1:3" ht="16.5" thickBot="1">
      <c r="A7" s="26" t="s">
        <v>35</v>
      </c>
      <c r="B7" s="27"/>
      <c r="C7" s="28"/>
    </row>
    <row r="8" spans="1:3" ht="15.75">
      <c r="A8" s="29"/>
      <c r="B8" s="29"/>
      <c r="C8" s="29"/>
    </row>
    <row r="9" ht="12.75">
      <c r="C9" s="3" t="s">
        <v>5</v>
      </c>
    </row>
    <row r="10" spans="1:3" ht="24.75" customHeight="1">
      <c r="A10" s="12" t="s">
        <v>0</v>
      </c>
      <c r="B10" s="2">
        <v>91</v>
      </c>
      <c r="C10" s="24">
        <f>C11+C14</f>
        <v>1</v>
      </c>
    </row>
    <row r="11" spans="1:3" ht="24.75" customHeight="1">
      <c r="A11" s="12" t="s">
        <v>1</v>
      </c>
      <c r="B11" s="2">
        <v>77</v>
      </c>
      <c r="C11" s="24">
        <f>B11/B10</f>
        <v>0.8461538461538461</v>
      </c>
    </row>
    <row r="12" spans="1:7" ht="24.75" customHeight="1">
      <c r="A12" s="12" t="s">
        <v>2</v>
      </c>
      <c r="B12" s="2">
        <v>70</v>
      </c>
      <c r="C12" s="24">
        <f>B12/B11</f>
        <v>0.9090909090909091</v>
      </c>
      <c r="G12" s="4"/>
    </row>
    <row r="13" spans="1:3" ht="24.75" customHeight="1">
      <c r="A13" s="12" t="s">
        <v>3</v>
      </c>
      <c r="B13" s="2">
        <v>7</v>
      </c>
      <c r="C13" s="24">
        <f>B13/B11</f>
        <v>0.09090909090909091</v>
      </c>
    </row>
    <row r="14" spans="1:3" ht="24.75" customHeight="1">
      <c r="A14" s="13" t="s">
        <v>4</v>
      </c>
      <c r="B14" s="2">
        <v>14</v>
      </c>
      <c r="C14" s="25">
        <f>B14/B10</f>
        <v>0.15384615384615385</v>
      </c>
    </row>
    <row r="15" spans="1:3" ht="24.75" customHeight="1">
      <c r="A15" s="7" t="s">
        <v>12</v>
      </c>
      <c r="B15" s="8" t="s">
        <v>6</v>
      </c>
      <c r="C15" s="8" t="s">
        <v>5</v>
      </c>
    </row>
    <row r="16" spans="1:5" ht="60.75" customHeight="1">
      <c r="A16" s="15" t="s">
        <v>16</v>
      </c>
      <c r="B16" s="2">
        <v>24</v>
      </c>
      <c r="C16" s="22">
        <f>B16/B24</f>
        <v>0.34285714285714286</v>
      </c>
      <c r="E16" s="3"/>
    </row>
    <row r="17" spans="1:3" ht="61.5" customHeight="1">
      <c r="A17" s="16" t="s">
        <v>17</v>
      </c>
      <c r="B17" s="2">
        <v>13</v>
      </c>
      <c r="C17" s="22">
        <f>B17/B24</f>
        <v>0.18571428571428572</v>
      </c>
    </row>
    <row r="18" spans="1:3" ht="45.75" customHeight="1">
      <c r="A18" s="17" t="s">
        <v>18</v>
      </c>
      <c r="B18" s="2">
        <v>10</v>
      </c>
      <c r="C18" s="22">
        <f>B18/B24</f>
        <v>0.14285714285714285</v>
      </c>
    </row>
    <row r="19" spans="1:3" ht="36" customHeight="1">
      <c r="A19" s="18" t="s">
        <v>19</v>
      </c>
      <c r="B19" s="2">
        <v>7</v>
      </c>
      <c r="C19" s="22">
        <f>B19/B24</f>
        <v>0.1</v>
      </c>
    </row>
    <row r="20" spans="1:3" ht="57" customHeight="1">
      <c r="A20" s="21" t="s">
        <v>20</v>
      </c>
      <c r="B20" s="2">
        <v>8</v>
      </c>
      <c r="C20" s="22">
        <f>B20/B24</f>
        <v>0.11428571428571428</v>
      </c>
    </row>
    <row r="21" spans="1:3" ht="29.25" customHeight="1">
      <c r="A21" s="20" t="s">
        <v>21</v>
      </c>
      <c r="B21" s="2">
        <v>2</v>
      </c>
      <c r="C21" s="22">
        <f>B21/B24</f>
        <v>0.02857142857142857</v>
      </c>
    </row>
    <row r="22" spans="1:3" ht="58.5" customHeight="1">
      <c r="A22" s="21" t="s">
        <v>22</v>
      </c>
      <c r="B22" s="2">
        <v>3</v>
      </c>
      <c r="C22" s="22">
        <f>B22/B24</f>
        <v>0.04285714285714286</v>
      </c>
    </row>
    <row r="23" spans="1:3" ht="37.5" customHeight="1">
      <c r="A23" s="19" t="s">
        <v>10</v>
      </c>
      <c r="B23" s="2">
        <v>3</v>
      </c>
      <c r="C23" s="22">
        <f>B23/B24</f>
        <v>0.04285714285714286</v>
      </c>
    </row>
    <row r="24" spans="1:3" ht="25.5" customHeight="1">
      <c r="A24" s="9" t="s">
        <v>7</v>
      </c>
      <c r="B24" s="23">
        <f>SUM(B16:B23)</f>
        <v>70</v>
      </c>
      <c r="C24" s="10">
        <f>B24/B24</f>
        <v>1</v>
      </c>
    </row>
    <row r="27" ht="15.75">
      <c r="A27" s="14"/>
    </row>
  </sheetData>
  <sheetProtection/>
  <mergeCells count="4">
    <mergeCell ref="A4:C4"/>
    <mergeCell ref="A5:C5"/>
    <mergeCell ref="A7:C7"/>
    <mergeCell ref="A8:C8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A8" sqref="A8:C8"/>
    </sheetView>
  </sheetViews>
  <sheetFormatPr defaultColWidth="9.00390625" defaultRowHeight="12.75"/>
  <cols>
    <col min="1" max="1" width="49.75390625" style="0" customWidth="1"/>
    <col min="2" max="2" width="13.00390625" style="0" customWidth="1"/>
    <col min="3" max="3" width="23.625" style="0" customWidth="1"/>
  </cols>
  <sheetData>
    <row r="1" ht="15">
      <c r="B1" s="11" t="s">
        <v>8</v>
      </c>
    </row>
    <row r="3" ht="13.5" thickBot="1"/>
    <row r="4" spans="1:3" ht="16.5" thickBot="1">
      <c r="A4" s="26" t="s">
        <v>9</v>
      </c>
      <c r="B4" s="27"/>
      <c r="C4" s="28"/>
    </row>
    <row r="5" spans="1:3" ht="16.5" thickBot="1">
      <c r="A5" s="26" t="s">
        <v>11</v>
      </c>
      <c r="B5" s="27"/>
      <c r="C5" s="28"/>
    </row>
    <row r="6" spans="1:3" ht="15.75" thickBot="1">
      <c r="A6" s="1"/>
      <c r="B6" s="1"/>
      <c r="C6" s="1"/>
    </row>
    <row r="7" spans="1:3" ht="16.5" thickBot="1">
      <c r="A7" s="26" t="s">
        <v>36</v>
      </c>
      <c r="B7" s="27"/>
      <c r="C7" s="28"/>
    </row>
    <row r="8" spans="1:3" ht="15.75">
      <c r="A8" s="29"/>
      <c r="B8" s="29"/>
      <c r="C8" s="29"/>
    </row>
    <row r="9" ht="12.75">
      <c r="C9" s="3" t="s">
        <v>5</v>
      </c>
    </row>
    <row r="10" spans="1:3" ht="24.75" customHeight="1">
      <c r="A10" s="12" t="s">
        <v>0</v>
      </c>
      <c r="B10" s="2">
        <v>18</v>
      </c>
      <c r="C10" s="24">
        <f>C11+C14</f>
        <v>1</v>
      </c>
    </row>
    <row r="11" spans="1:3" ht="24.75" customHeight="1">
      <c r="A11" s="12" t="s">
        <v>1</v>
      </c>
      <c r="B11" s="2">
        <v>18</v>
      </c>
      <c r="C11" s="24">
        <f>B11/B10</f>
        <v>1</v>
      </c>
    </row>
    <row r="12" spans="1:7" ht="24.75" customHeight="1">
      <c r="A12" s="12" t="s">
        <v>2</v>
      </c>
      <c r="B12" s="2">
        <v>18</v>
      </c>
      <c r="C12" s="24">
        <f>B12/B11</f>
        <v>1</v>
      </c>
      <c r="G12" s="4"/>
    </row>
    <row r="13" spans="1:3" ht="24.75" customHeight="1">
      <c r="A13" s="12" t="s">
        <v>3</v>
      </c>
      <c r="B13" s="2">
        <v>0</v>
      </c>
      <c r="C13" s="24">
        <f>B13/B11</f>
        <v>0</v>
      </c>
    </row>
    <row r="14" spans="1:3" ht="24.75" customHeight="1">
      <c r="A14" s="13" t="s">
        <v>4</v>
      </c>
      <c r="B14" s="2">
        <v>0</v>
      </c>
      <c r="C14" s="25">
        <f>B14/B10</f>
        <v>0</v>
      </c>
    </row>
    <row r="15" spans="1:3" ht="24.75" customHeight="1">
      <c r="A15" s="7" t="s">
        <v>12</v>
      </c>
      <c r="B15" s="8" t="s">
        <v>6</v>
      </c>
      <c r="C15" s="8" t="s">
        <v>5</v>
      </c>
    </row>
    <row r="16" spans="1:5" ht="65.25" customHeight="1">
      <c r="A16" s="15" t="s">
        <v>16</v>
      </c>
      <c r="B16" s="2">
        <v>3</v>
      </c>
      <c r="C16" s="22">
        <f>B16/B24</f>
        <v>0.16666666666666666</v>
      </c>
      <c r="E16" s="3"/>
    </row>
    <row r="17" spans="1:3" ht="64.5" customHeight="1">
      <c r="A17" s="16" t="s">
        <v>17</v>
      </c>
      <c r="B17" s="2">
        <v>2</v>
      </c>
      <c r="C17" s="22">
        <f>B17/B24</f>
        <v>0.1111111111111111</v>
      </c>
    </row>
    <row r="18" spans="1:3" ht="45.75" customHeight="1">
      <c r="A18" s="17" t="s">
        <v>18</v>
      </c>
      <c r="B18" s="2">
        <v>12</v>
      </c>
      <c r="C18" s="22">
        <f>B18/B24</f>
        <v>0.6666666666666666</v>
      </c>
    </row>
    <row r="19" spans="1:3" ht="36" customHeight="1">
      <c r="A19" s="18" t="s">
        <v>19</v>
      </c>
      <c r="B19" s="2">
        <v>0</v>
      </c>
      <c r="C19" s="22">
        <f>B19/B24</f>
        <v>0</v>
      </c>
    </row>
    <row r="20" spans="1:3" ht="54.75" customHeight="1">
      <c r="A20" s="21" t="s">
        <v>20</v>
      </c>
      <c r="B20" s="2">
        <v>0</v>
      </c>
      <c r="C20" s="22">
        <f>B20/B24</f>
        <v>0</v>
      </c>
    </row>
    <row r="21" spans="1:3" ht="27" customHeight="1">
      <c r="A21" s="20" t="s">
        <v>21</v>
      </c>
      <c r="B21" s="2">
        <v>0</v>
      </c>
      <c r="C21" s="22">
        <f>B21/B24</f>
        <v>0</v>
      </c>
    </row>
    <row r="22" spans="1:3" ht="58.5" customHeight="1">
      <c r="A22" s="21" t="s">
        <v>22</v>
      </c>
      <c r="B22" s="2">
        <v>1</v>
      </c>
      <c r="C22" s="22">
        <f>B22/B24</f>
        <v>0.05555555555555555</v>
      </c>
    </row>
    <row r="23" spans="1:3" ht="34.5" customHeight="1">
      <c r="A23" s="19" t="s">
        <v>10</v>
      </c>
      <c r="B23" s="2">
        <v>0</v>
      </c>
      <c r="C23" s="22">
        <f>B23/B24</f>
        <v>0</v>
      </c>
    </row>
    <row r="24" spans="1:3" ht="25.5" customHeight="1">
      <c r="A24" s="9" t="s">
        <v>7</v>
      </c>
      <c r="B24" s="23">
        <f>SUM(B16:B23)</f>
        <v>18</v>
      </c>
      <c r="C24" s="10">
        <f>B24/B24</f>
        <v>1</v>
      </c>
    </row>
    <row r="27" ht="15.75">
      <c r="A27" s="14"/>
    </row>
  </sheetData>
  <sheetProtection/>
  <mergeCells count="4">
    <mergeCell ref="A4:C4"/>
    <mergeCell ref="A5:C5"/>
    <mergeCell ref="A7:C7"/>
    <mergeCell ref="A8:C8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8" sqref="A8:C8"/>
    </sheetView>
  </sheetViews>
  <sheetFormatPr defaultColWidth="9.00390625" defaultRowHeight="12.75"/>
  <cols>
    <col min="1" max="1" width="49.75390625" style="0" customWidth="1"/>
    <col min="2" max="2" width="13.00390625" style="0" customWidth="1"/>
    <col min="3" max="3" width="23.375" style="0" customWidth="1"/>
  </cols>
  <sheetData>
    <row r="1" ht="15">
      <c r="B1" s="11" t="s">
        <v>8</v>
      </c>
    </row>
    <row r="3" ht="13.5" thickBot="1"/>
    <row r="4" spans="1:3" ht="16.5" thickBot="1">
      <c r="A4" s="26" t="s">
        <v>9</v>
      </c>
      <c r="B4" s="27"/>
      <c r="C4" s="28"/>
    </row>
    <row r="5" spans="1:3" ht="16.5" thickBot="1">
      <c r="A5" s="26" t="s">
        <v>11</v>
      </c>
      <c r="B5" s="27"/>
      <c r="C5" s="28"/>
    </row>
    <row r="6" spans="1:3" ht="15.75" thickBot="1">
      <c r="A6" s="1"/>
      <c r="B6" s="1"/>
      <c r="C6" s="1"/>
    </row>
    <row r="7" spans="1:3" ht="16.5" thickBot="1">
      <c r="A7" s="26" t="s">
        <v>37</v>
      </c>
      <c r="B7" s="27"/>
      <c r="C7" s="28"/>
    </row>
    <row r="8" spans="1:3" ht="15.75">
      <c r="A8" s="29"/>
      <c r="B8" s="29"/>
      <c r="C8" s="29"/>
    </row>
    <row r="9" ht="12.75">
      <c r="C9" s="3" t="s">
        <v>5</v>
      </c>
    </row>
    <row r="10" spans="1:3" ht="24.75" customHeight="1">
      <c r="A10" s="12" t="s">
        <v>0</v>
      </c>
      <c r="B10" s="2">
        <v>25</v>
      </c>
      <c r="C10" s="5">
        <f>C11+C14</f>
        <v>1</v>
      </c>
    </row>
    <row r="11" spans="1:3" ht="24.75" customHeight="1">
      <c r="A11" s="12" t="s">
        <v>1</v>
      </c>
      <c r="B11" s="2">
        <v>21</v>
      </c>
      <c r="C11" s="5">
        <f>B11/B10</f>
        <v>0.84</v>
      </c>
    </row>
    <row r="12" spans="1:7" ht="24.75" customHeight="1">
      <c r="A12" s="12" t="s">
        <v>2</v>
      </c>
      <c r="B12" s="2">
        <v>17</v>
      </c>
      <c r="C12" s="5">
        <f>B12/B11</f>
        <v>0.8095238095238095</v>
      </c>
      <c r="G12" s="4"/>
    </row>
    <row r="13" spans="1:3" ht="24.75" customHeight="1">
      <c r="A13" s="12" t="s">
        <v>3</v>
      </c>
      <c r="B13" s="2">
        <v>4</v>
      </c>
      <c r="C13" s="5">
        <f>B13/B11</f>
        <v>0.19047619047619047</v>
      </c>
    </row>
    <row r="14" spans="1:3" ht="24.75" customHeight="1">
      <c r="A14" s="13" t="s">
        <v>4</v>
      </c>
      <c r="B14" s="2">
        <v>4</v>
      </c>
      <c r="C14" s="6">
        <f>B14/B10</f>
        <v>0.16</v>
      </c>
    </row>
    <row r="15" spans="1:3" ht="24.75" customHeight="1">
      <c r="A15" s="7" t="s">
        <v>12</v>
      </c>
      <c r="B15" s="8" t="s">
        <v>6</v>
      </c>
      <c r="C15" s="8" t="s">
        <v>5</v>
      </c>
    </row>
    <row r="16" spans="1:5" ht="58.5" customHeight="1">
      <c r="A16" s="15" t="s">
        <v>16</v>
      </c>
      <c r="B16" s="2">
        <v>11</v>
      </c>
      <c r="C16" s="22">
        <f>B16/B24</f>
        <v>0.6470588235294118</v>
      </c>
      <c r="E16" s="3"/>
    </row>
    <row r="17" spans="1:3" ht="64.5" customHeight="1">
      <c r="A17" s="16" t="s">
        <v>17</v>
      </c>
      <c r="B17" s="2">
        <v>3</v>
      </c>
      <c r="C17" s="22">
        <f>B17/B24</f>
        <v>0.17647058823529413</v>
      </c>
    </row>
    <row r="18" spans="1:3" ht="45.75" customHeight="1">
      <c r="A18" s="17" t="s">
        <v>18</v>
      </c>
      <c r="B18" s="2">
        <v>2</v>
      </c>
      <c r="C18" s="22">
        <f>B18/B24</f>
        <v>0.11764705882352941</v>
      </c>
    </row>
    <row r="19" spans="1:3" ht="36" customHeight="1">
      <c r="A19" s="18" t="s">
        <v>19</v>
      </c>
      <c r="B19" s="2">
        <v>1</v>
      </c>
      <c r="C19" s="22">
        <f>B19/B24</f>
        <v>0.058823529411764705</v>
      </c>
    </row>
    <row r="20" spans="1:3" ht="54.75" customHeight="1">
      <c r="A20" s="21" t="s">
        <v>20</v>
      </c>
      <c r="B20" s="2">
        <v>0</v>
      </c>
      <c r="C20" s="22">
        <f>B20/B24</f>
        <v>0</v>
      </c>
    </row>
    <row r="21" spans="1:3" ht="33.75" customHeight="1">
      <c r="A21" s="20" t="s">
        <v>21</v>
      </c>
      <c r="B21" s="2">
        <v>0</v>
      </c>
      <c r="C21" s="22">
        <f>B21/B24</f>
        <v>0</v>
      </c>
    </row>
    <row r="22" spans="1:3" ht="63" customHeight="1">
      <c r="A22" s="21" t="s">
        <v>22</v>
      </c>
      <c r="B22" s="2">
        <v>0</v>
      </c>
      <c r="C22" s="22">
        <f>B22/B24</f>
        <v>0</v>
      </c>
    </row>
    <row r="23" spans="1:3" ht="39.75" customHeight="1">
      <c r="A23" s="19" t="s">
        <v>10</v>
      </c>
      <c r="B23" s="2">
        <v>0</v>
      </c>
      <c r="C23" s="22">
        <f>B23/B24</f>
        <v>0</v>
      </c>
    </row>
    <row r="24" spans="1:3" ht="25.5" customHeight="1">
      <c r="A24" s="9" t="s">
        <v>7</v>
      </c>
      <c r="B24" s="23">
        <f>SUM(B16:B23)</f>
        <v>17</v>
      </c>
      <c r="C24" s="10">
        <f>B24/B24</f>
        <v>1</v>
      </c>
    </row>
    <row r="27" ht="15.75">
      <c r="A27" s="14"/>
    </row>
    <row r="29" ht="12.75">
      <c r="A29" t="s">
        <v>13</v>
      </c>
    </row>
  </sheetData>
  <sheetProtection/>
  <mergeCells count="4">
    <mergeCell ref="A4:C4"/>
    <mergeCell ref="A5:C5"/>
    <mergeCell ref="A7:C7"/>
    <mergeCell ref="A8:C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7">
      <selection activeCell="B24" sqref="B24"/>
    </sheetView>
  </sheetViews>
  <sheetFormatPr defaultColWidth="9.00390625" defaultRowHeight="12.75"/>
  <cols>
    <col min="1" max="1" width="49.75390625" style="0" customWidth="1"/>
    <col min="2" max="2" width="13.00390625" style="0" customWidth="1"/>
    <col min="3" max="3" width="23.375" style="0" customWidth="1"/>
  </cols>
  <sheetData>
    <row r="1" ht="15">
      <c r="B1" s="11" t="s">
        <v>8</v>
      </c>
    </row>
    <row r="3" ht="13.5" thickBot="1"/>
    <row r="4" spans="1:3" ht="16.5" thickBot="1">
      <c r="A4" s="26" t="s">
        <v>9</v>
      </c>
      <c r="B4" s="27"/>
      <c r="C4" s="28"/>
    </row>
    <row r="5" spans="1:3" ht="16.5" thickBot="1">
      <c r="A5" s="26" t="s">
        <v>11</v>
      </c>
      <c r="B5" s="27"/>
      <c r="C5" s="28"/>
    </row>
    <row r="6" spans="1:3" ht="15.75" thickBot="1">
      <c r="A6" s="1"/>
      <c r="B6" s="1"/>
      <c r="C6" s="1"/>
    </row>
    <row r="7" spans="1:3" ht="16.5" thickBot="1">
      <c r="A7" s="26" t="s">
        <v>24</v>
      </c>
      <c r="B7" s="27"/>
      <c r="C7" s="28"/>
    </row>
    <row r="8" spans="1:3" ht="15.75">
      <c r="A8" s="29"/>
      <c r="B8" s="29"/>
      <c r="C8" s="29"/>
    </row>
    <row r="9" ht="12.75">
      <c r="C9" s="3" t="s">
        <v>5</v>
      </c>
    </row>
    <row r="10" spans="1:3" ht="24.75" customHeight="1">
      <c r="A10" s="12" t="s">
        <v>0</v>
      </c>
      <c r="B10" s="2">
        <v>455</v>
      </c>
      <c r="C10" s="24">
        <f>C11+C14</f>
        <v>1</v>
      </c>
    </row>
    <row r="11" spans="1:3" ht="24.75" customHeight="1">
      <c r="A11" s="12" t="s">
        <v>1</v>
      </c>
      <c r="B11" s="2">
        <v>351</v>
      </c>
      <c r="C11" s="24">
        <f>B11/B10</f>
        <v>0.7714285714285715</v>
      </c>
    </row>
    <row r="12" spans="1:7" ht="24.75" customHeight="1">
      <c r="A12" s="12" t="s">
        <v>2</v>
      </c>
      <c r="B12" s="2">
        <v>326</v>
      </c>
      <c r="C12" s="24">
        <f>B12/B11</f>
        <v>0.9287749287749287</v>
      </c>
      <c r="G12" s="4"/>
    </row>
    <row r="13" spans="1:3" ht="24.75" customHeight="1">
      <c r="A13" s="12" t="s">
        <v>3</v>
      </c>
      <c r="B13" s="2">
        <v>25</v>
      </c>
      <c r="C13" s="24">
        <f>B13/B11</f>
        <v>0.07122507122507123</v>
      </c>
    </row>
    <row r="14" spans="1:3" ht="24.75" customHeight="1">
      <c r="A14" s="13" t="s">
        <v>4</v>
      </c>
      <c r="B14" s="2">
        <v>104</v>
      </c>
      <c r="C14" s="25">
        <f>B14/B10</f>
        <v>0.22857142857142856</v>
      </c>
    </row>
    <row r="15" spans="1:3" ht="24.75" customHeight="1">
      <c r="A15" s="7" t="s">
        <v>12</v>
      </c>
      <c r="B15" s="8" t="s">
        <v>6</v>
      </c>
      <c r="C15" s="8" t="s">
        <v>5</v>
      </c>
    </row>
    <row r="16" spans="1:5" ht="62.25" customHeight="1">
      <c r="A16" s="15" t="s">
        <v>16</v>
      </c>
      <c r="B16" s="2">
        <v>63</v>
      </c>
      <c r="C16" s="22">
        <f>B16/B24</f>
        <v>0.19325153374233128</v>
      </c>
      <c r="E16" s="3"/>
    </row>
    <row r="17" spans="1:3" ht="63.75" customHeight="1">
      <c r="A17" s="16" t="s">
        <v>17</v>
      </c>
      <c r="B17" s="2">
        <v>77</v>
      </c>
      <c r="C17" s="22">
        <f>B17/B24</f>
        <v>0.2361963190184049</v>
      </c>
    </row>
    <row r="18" spans="1:3" ht="45.75" customHeight="1">
      <c r="A18" s="17" t="s">
        <v>18</v>
      </c>
      <c r="B18" s="2">
        <v>20</v>
      </c>
      <c r="C18" s="22">
        <f>B18/B24</f>
        <v>0.06134969325153374</v>
      </c>
    </row>
    <row r="19" spans="1:3" ht="36" customHeight="1">
      <c r="A19" s="18" t="s">
        <v>19</v>
      </c>
      <c r="B19" s="2">
        <v>106</v>
      </c>
      <c r="C19" s="22">
        <f>B19/B24</f>
        <v>0.32515337423312884</v>
      </c>
    </row>
    <row r="20" spans="1:3" ht="45.75" customHeight="1">
      <c r="A20" s="21" t="s">
        <v>20</v>
      </c>
      <c r="B20" s="2">
        <v>26</v>
      </c>
      <c r="C20" s="22">
        <f>B20/B24</f>
        <v>0.07975460122699386</v>
      </c>
    </row>
    <row r="21" spans="1:3" ht="29.25" customHeight="1">
      <c r="A21" s="20" t="s">
        <v>21</v>
      </c>
      <c r="B21" s="2">
        <v>24</v>
      </c>
      <c r="C21" s="22">
        <f>B21/B24</f>
        <v>0.0736196319018405</v>
      </c>
    </row>
    <row r="22" spans="1:3" ht="58.5" customHeight="1">
      <c r="A22" s="21" t="s">
        <v>22</v>
      </c>
      <c r="B22" s="2">
        <v>6</v>
      </c>
      <c r="C22" s="22">
        <f>B22/B24</f>
        <v>0.018404907975460124</v>
      </c>
    </row>
    <row r="23" spans="1:3" ht="37.5" customHeight="1">
      <c r="A23" s="19" t="s">
        <v>10</v>
      </c>
      <c r="B23" s="2">
        <v>4</v>
      </c>
      <c r="C23" s="22">
        <f>B23/B24</f>
        <v>0.012269938650306749</v>
      </c>
    </row>
    <row r="24" spans="1:3" ht="25.5" customHeight="1">
      <c r="A24" s="9" t="s">
        <v>7</v>
      </c>
      <c r="B24" s="23">
        <f>SUM(B16:B23)</f>
        <v>326</v>
      </c>
      <c r="C24" s="10">
        <f>B24/B24</f>
        <v>1</v>
      </c>
    </row>
    <row r="27" ht="15.75">
      <c r="A27" s="14"/>
    </row>
  </sheetData>
  <sheetProtection/>
  <mergeCells count="4">
    <mergeCell ref="A4:C4"/>
    <mergeCell ref="A5:C5"/>
    <mergeCell ref="A7:C7"/>
    <mergeCell ref="A8:C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8">
      <selection activeCell="B24" sqref="B24"/>
    </sheetView>
  </sheetViews>
  <sheetFormatPr defaultColWidth="9.00390625" defaultRowHeight="12.75"/>
  <cols>
    <col min="1" max="1" width="49.75390625" style="0" customWidth="1"/>
    <col min="2" max="2" width="13.00390625" style="0" customWidth="1"/>
    <col min="3" max="3" width="21.875" style="0" customWidth="1"/>
  </cols>
  <sheetData>
    <row r="1" ht="15">
      <c r="B1" s="11" t="s">
        <v>8</v>
      </c>
    </row>
    <row r="3" ht="13.5" thickBot="1"/>
    <row r="4" spans="1:3" ht="16.5" thickBot="1">
      <c r="A4" s="26" t="s">
        <v>9</v>
      </c>
      <c r="B4" s="27"/>
      <c r="C4" s="28"/>
    </row>
    <row r="5" spans="1:3" ht="16.5" thickBot="1">
      <c r="A5" s="26" t="s">
        <v>11</v>
      </c>
      <c r="B5" s="27"/>
      <c r="C5" s="28"/>
    </row>
    <row r="6" spans="1:3" ht="15.75" thickBot="1">
      <c r="A6" s="1"/>
      <c r="B6" s="1"/>
      <c r="C6" s="1"/>
    </row>
    <row r="7" spans="1:3" ht="16.5" thickBot="1">
      <c r="A7" s="26" t="s">
        <v>25</v>
      </c>
      <c r="B7" s="27"/>
      <c r="C7" s="28"/>
    </row>
    <row r="8" spans="1:3" ht="15.75">
      <c r="A8" s="29"/>
      <c r="B8" s="29"/>
      <c r="C8" s="29"/>
    </row>
    <row r="9" ht="12.75">
      <c r="C9" s="3" t="s">
        <v>5</v>
      </c>
    </row>
    <row r="10" spans="1:3" ht="24.75" customHeight="1">
      <c r="A10" s="12" t="s">
        <v>0</v>
      </c>
      <c r="B10" s="2">
        <v>406</v>
      </c>
      <c r="C10" s="24">
        <f>C11+C14</f>
        <v>1</v>
      </c>
    </row>
    <row r="11" spans="1:3" ht="24.75" customHeight="1">
      <c r="A11" s="12" t="s">
        <v>1</v>
      </c>
      <c r="B11" s="2">
        <v>337</v>
      </c>
      <c r="C11" s="24">
        <f>B11/B10</f>
        <v>0.8300492610837439</v>
      </c>
    </row>
    <row r="12" spans="1:7" ht="24.75" customHeight="1">
      <c r="A12" s="12" t="s">
        <v>2</v>
      </c>
      <c r="B12" s="2">
        <v>320</v>
      </c>
      <c r="C12" s="24">
        <f>B12/B11</f>
        <v>0.9495548961424333</v>
      </c>
      <c r="G12" s="4"/>
    </row>
    <row r="13" spans="1:3" ht="24.75" customHeight="1">
      <c r="A13" s="12" t="s">
        <v>3</v>
      </c>
      <c r="B13" s="2">
        <v>17</v>
      </c>
      <c r="C13" s="24">
        <f>B13/B11</f>
        <v>0.050445103857566766</v>
      </c>
    </row>
    <row r="14" spans="1:3" ht="24.75" customHeight="1">
      <c r="A14" s="13" t="s">
        <v>4</v>
      </c>
      <c r="B14" s="2">
        <v>69</v>
      </c>
      <c r="C14" s="25">
        <f>B14/B10</f>
        <v>0.16995073891625614</v>
      </c>
    </row>
    <row r="15" spans="1:3" ht="24.75" customHeight="1">
      <c r="A15" s="7" t="s">
        <v>12</v>
      </c>
      <c r="B15" s="8" t="s">
        <v>6</v>
      </c>
      <c r="C15" s="8" t="s">
        <v>5</v>
      </c>
    </row>
    <row r="16" spans="1:5" ht="59.25" customHeight="1">
      <c r="A16" s="15" t="s">
        <v>16</v>
      </c>
      <c r="B16" s="2">
        <v>61</v>
      </c>
      <c r="C16" s="22">
        <f>B16/B24</f>
        <v>0.190625</v>
      </c>
      <c r="E16" s="3"/>
    </row>
    <row r="17" spans="1:3" ht="64.5" customHeight="1">
      <c r="A17" s="16" t="s">
        <v>17</v>
      </c>
      <c r="B17" s="2">
        <v>57</v>
      </c>
      <c r="C17" s="22">
        <f>B17/B24</f>
        <v>0.178125</v>
      </c>
    </row>
    <row r="18" spans="1:3" ht="45.75" customHeight="1">
      <c r="A18" s="17" t="s">
        <v>18</v>
      </c>
      <c r="B18" s="2">
        <v>18</v>
      </c>
      <c r="C18" s="22">
        <f>B18/B24</f>
        <v>0.05625</v>
      </c>
    </row>
    <row r="19" spans="1:3" ht="36" customHeight="1">
      <c r="A19" s="18" t="s">
        <v>19</v>
      </c>
      <c r="B19" s="2">
        <v>115</v>
      </c>
      <c r="C19" s="22">
        <f>B19/B24</f>
        <v>0.359375</v>
      </c>
    </row>
    <row r="20" spans="1:3" ht="52.5" customHeight="1">
      <c r="A20" s="21" t="s">
        <v>20</v>
      </c>
      <c r="B20" s="2">
        <v>36</v>
      </c>
      <c r="C20" s="22">
        <f>B20/B24</f>
        <v>0.1125</v>
      </c>
    </row>
    <row r="21" spans="1:3" ht="34.5" customHeight="1">
      <c r="A21" s="20" t="s">
        <v>21</v>
      </c>
      <c r="B21" s="2">
        <v>21</v>
      </c>
      <c r="C21" s="22">
        <f>B21/B24</f>
        <v>0.065625</v>
      </c>
    </row>
    <row r="22" spans="1:3" ht="58.5" customHeight="1">
      <c r="A22" s="21" t="s">
        <v>22</v>
      </c>
      <c r="B22" s="2">
        <v>8</v>
      </c>
      <c r="C22" s="22">
        <f>B22/B24</f>
        <v>0.025</v>
      </c>
    </row>
    <row r="23" spans="1:3" ht="35.25" customHeight="1">
      <c r="A23" s="19" t="s">
        <v>10</v>
      </c>
      <c r="B23" s="2">
        <v>4</v>
      </c>
      <c r="C23" s="22">
        <f>B23/B24</f>
        <v>0.0125</v>
      </c>
    </row>
    <row r="24" spans="1:3" ht="25.5" customHeight="1">
      <c r="A24" s="9" t="s">
        <v>7</v>
      </c>
      <c r="B24" s="23">
        <f>SUM(B16:B23)</f>
        <v>320</v>
      </c>
      <c r="C24" s="10">
        <f>B24/B24</f>
        <v>1</v>
      </c>
    </row>
    <row r="27" ht="15.75">
      <c r="A27" s="14"/>
    </row>
  </sheetData>
  <sheetProtection/>
  <mergeCells count="4">
    <mergeCell ref="A4:C4"/>
    <mergeCell ref="A5:C5"/>
    <mergeCell ref="A7:C7"/>
    <mergeCell ref="A8:C8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B24" sqref="B24"/>
    </sheetView>
  </sheetViews>
  <sheetFormatPr defaultColWidth="9.00390625" defaultRowHeight="12.75"/>
  <cols>
    <col min="1" max="1" width="49.75390625" style="0" customWidth="1"/>
    <col min="2" max="2" width="13.00390625" style="0" customWidth="1"/>
    <col min="3" max="3" width="22.375" style="0" customWidth="1"/>
  </cols>
  <sheetData>
    <row r="1" ht="15">
      <c r="B1" s="11" t="s">
        <v>8</v>
      </c>
    </row>
    <row r="3" ht="13.5" thickBot="1"/>
    <row r="4" spans="1:3" ht="16.5" thickBot="1">
      <c r="A4" s="26" t="s">
        <v>9</v>
      </c>
      <c r="B4" s="27"/>
      <c r="C4" s="28"/>
    </row>
    <row r="5" spans="1:3" ht="16.5" thickBot="1">
      <c r="A5" s="26" t="s">
        <v>11</v>
      </c>
      <c r="B5" s="27"/>
      <c r="C5" s="28"/>
    </row>
    <row r="6" spans="1:3" ht="15.75" thickBot="1">
      <c r="A6" s="1"/>
      <c r="B6" s="1"/>
      <c r="C6" s="1"/>
    </row>
    <row r="7" spans="1:3" ht="16.5" thickBot="1">
      <c r="A7" s="26" t="s">
        <v>26</v>
      </c>
      <c r="B7" s="27"/>
      <c r="C7" s="28"/>
    </row>
    <row r="8" spans="1:3" ht="15.75">
      <c r="A8" s="29"/>
      <c r="B8" s="29"/>
      <c r="C8" s="29"/>
    </row>
    <row r="9" ht="12.75">
      <c r="C9" s="3" t="s">
        <v>5</v>
      </c>
    </row>
    <row r="10" spans="1:3" ht="24.75" customHeight="1">
      <c r="A10" s="12" t="s">
        <v>0</v>
      </c>
      <c r="B10" s="2">
        <v>320</v>
      </c>
      <c r="C10" s="24">
        <f>C11+C14</f>
        <v>1</v>
      </c>
    </row>
    <row r="11" spans="1:3" ht="24.75" customHeight="1">
      <c r="A11" s="12" t="s">
        <v>1</v>
      </c>
      <c r="B11" s="2">
        <v>281</v>
      </c>
      <c r="C11" s="24">
        <f>B11/B10</f>
        <v>0.878125</v>
      </c>
    </row>
    <row r="12" spans="1:7" ht="24.75" customHeight="1">
      <c r="A12" s="12" t="s">
        <v>2</v>
      </c>
      <c r="B12" s="2">
        <v>262</v>
      </c>
      <c r="C12" s="24">
        <f>B12/B11</f>
        <v>0.9323843416370107</v>
      </c>
      <c r="G12" s="4"/>
    </row>
    <row r="13" spans="1:3" ht="24.75" customHeight="1">
      <c r="A13" s="12" t="s">
        <v>3</v>
      </c>
      <c r="B13" s="2">
        <v>19</v>
      </c>
      <c r="C13" s="24">
        <f>B13/B11</f>
        <v>0.06761565836298933</v>
      </c>
    </row>
    <row r="14" spans="1:3" ht="24.75" customHeight="1">
      <c r="A14" s="13" t="s">
        <v>4</v>
      </c>
      <c r="B14" s="2">
        <v>39</v>
      </c>
      <c r="C14" s="25">
        <f>B14/B10</f>
        <v>0.121875</v>
      </c>
    </row>
    <row r="15" spans="1:3" ht="24.75" customHeight="1">
      <c r="A15" s="7" t="s">
        <v>12</v>
      </c>
      <c r="B15" s="8" t="s">
        <v>6</v>
      </c>
      <c r="C15" s="8" t="s">
        <v>5</v>
      </c>
    </row>
    <row r="16" spans="1:5" ht="60" customHeight="1">
      <c r="A16" s="15" t="s">
        <v>16</v>
      </c>
      <c r="B16" s="2">
        <v>91</v>
      </c>
      <c r="C16" s="22">
        <f>B16/B24</f>
        <v>0.3473282442748092</v>
      </c>
      <c r="E16" s="3"/>
    </row>
    <row r="17" spans="1:3" ht="60" customHeight="1">
      <c r="A17" s="16" t="s">
        <v>17</v>
      </c>
      <c r="B17" s="2">
        <v>50</v>
      </c>
      <c r="C17" s="22">
        <f>B17/B24</f>
        <v>0.19083969465648856</v>
      </c>
    </row>
    <row r="18" spans="1:3" ht="45.75" customHeight="1">
      <c r="A18" s="17" t="s">
        <v>18</v>
      </c>
      <c r="B18" s="2">
        <v>23</v>
      </c>
      <c r="C18" s="22">
        <f>B18/B24</f>
        <v>0.08778625954198473</v>
      </c>
    </row>
    <row r="19" spans="1:3" ht="36" customHeight="1">
      <c r="A19" s="18" t="s">
        <v>19</v>
      </c>
      <c r="B19" s="2">
        <v>42</v>
      </c>
      <c r="C19" s="22">
        <f>B19/B24</f>
        <v>0.16030534351145037</v>
      </c>
    </row>
    <row r="20" spans="1:3" ht="48.75" customHeight="1">
      <c r="A20" s="21" t="s">
        <v>20</v>
      </c>
      <c r="B20" s="2">
        <v>26</v>
      </c>
      <c r="C20" s="22">
        <f>B20/B24</f>
        <v>0.09923664122137404</v>
      </c>
    </row>
    <row r="21" spans="1:3" ht="34.5" customHeight="1">
      <c r="A21" s="20" t="s">
        <v>21</v>
      </c>
      <c r="B21" s="2">
        <v>19</v>
      </c>
      <c r="C21" s="22">
        <f>B21/B24</f>
        <v>0.07251908396946564</v>
      </c>
    </row>
    <row r="22" spans="1:3" ht="58.5" customHeight="1">
      <c r="A22" s="21" t="s">
        <v>22</v>
      </c>
      <c r="B22" s="2">
        <v>7</v>
      </c>
      <c r="C22" s="22">
        <f>B22/B24</f>
        <v>0.026717557251908396</v>
      </c>
    </row>
    <row r="23" spans="1:3" ht="34.5" customHeight="1">
      <c r="A23" s="19" t="s">
        <v>10</v>
      </c>
      <c r="B23" s="2">
        <v>4</v>
      </c>
      <c r="C23" s="22">
        <f>B23/B24</f>
        <v>0.015267175572519083</v>
      </c>
    </row>
    <row r="24" spans="1:3" ht="25.5" customHeight="1">
      <c r="A24" s="9" t="s">
        <v>7</v>
      </c>
      <c r="B24" s="23">
        <f>SUM(B16:B23)</f>
        <v>262</v>
      </c>
      <c r="C24" s="10">
        <f>B24/B24</f>
        <v>1</v>
      </c>
    </row>
    <row r="27" ht="15.75">
      <c r="A27" s="14"/>
    </row>
  </sheetData>
  <sheetProtection/>
  <mergeCells count="4">
    <mergeCell ref="A4:C4"/>
    <mergeCell ref="A5:C5"/>
    <mergeCell ref="A7:C7"/>
    <mergeCell ref="A8:C8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A8" sqref="A8:C8"/>
    </sheetView>
  </sheetViews>
  <sheetFormatPr defaultColWidth="9.00390625" defaultRowHeight="12.75"/>
  <cols>
    <col min="1" max="1" width="49.75390625" style="0" customWidth="1"/>
    <col min="2" max="2" width="13.00390625" style="0" customWidth="1"/>
    <col min="3" max="3" width="23.375" style="0" customWidth="1"/>
  </cols>
  <sheetData>
    <row r="1" ht="15">
      <c r="B1" s="11" t="s">
        <v>8</v>
      </c>
    </row>
    <row r="3" ht="13.5" thickBot="1"/>
    <row r="4" spans="1:3" ht="16.5" thickBot="1">
      <c r="A4" s="26" t="s">
        <v>9</v>
      </c>
      <c r="B4" s="27"/>
      <c r="C4" s="28"/>
    </row>
    <row r="5" spans="1:3" ht="16.5" thickBot="1">
      <c r="A5" s="26" t="s">
        <v>11</v>
      </c>
      <c r="B5" s="27"/>
      <c r="C5" s="28"/>
    </row>
    <row r="6" spans="1:3" ht="15.75" thickBot="1">
      <c r="A6" s="1"/>
      <c r="B6" s="1"/>
      <c r="C6" s="1"/>
    </row>
    <row r="7" spans="1:3" ht="16.5" thickBot="1">
      <c r="A7" s="26" t="s">
        <v>27</v>
      </c>
      <c r="B7" s="27"/>
      <c r="C7" s="28"/>
    </row>
    <row r="8" spans="1:3" ht="15.75">
      <c r="A8" s="29"/>
      <c r="B8" s="29"/>
      <c r="C8" s="29"/>
    </row>
    <row r="9" ht="12.75">
      <c r="C9" s="3" t="s">
        <v>5</v>
      </c>
    </row>
    <row r="10" spans="1:3" ht="24.75" customHeight="1">
      <c r="A10" s="12" t="s">
        <v>0</v>
      </c>
      <c r="B10" s="2">
        <v>138</v>
      </c>
      <c r="C10" s="24">
        <f>C11+C14</f>
        <v>1</v>
      </c>
    </row>
    <row r="11" spans="1:3" ht="24.75" customHeight="1">
      <c r="A11" s="12" t="s">
        <v>1</v>
      </c>
      <c r="B11" s="2">
        <v>123</v>
      </c>
      <c r="C11" s="24">
        <f>B11/B10</f>
        <v>0.8913043478260869</v>
      </c>
    </row>
    <row r="12" spans="1:7" ht="24.75" customHeight="1">
      <c r="A12" s="12" t="s">
        <v>2</v>
      </c>
      <c r="B12" s="2">
        <v>117</v>
      </c>
      <c r="C12" s="24">
        <f>B12/B11</f>
        <v>0.9512195121951219</v>
      </c>
      <c r="G12" s="4"/>
    </row>
    <row r="13" spans="1:3" ht="24.75" customHeight="1">
      <c r="A13" s="12" t="s">
        <v>3</v>
      </c>
      <c r="B13" s="2">
        <v>6</v>
      </c>
      <c r="C13" s="24">
        <f>B13/B11</f>
        <v>0.04878048780487805</v>
      </c>
    </row>
    <row r="14" spans="1:3" ht="24.75" customHeight="1">
      <c r="A14" s="13" t="s">
        <v>4</v>
      </c>
      <c r="B14" s="2">
        <v>15</v>
      </c>
      <c r="C14" s="25">
        <f>B14/B10</f>
        <v>0.10869565217391304</v>
      </c>
    </row>
    <row r="15" spans="1:3" ht="24.75" customHeight="1">
      <c r="A15" s="7" t="s">
        <v>12</v>
      </c>
      <c r="B15" s="8" t="s">
        <v>6</v>
      </c>
      <c r="C15" s="8" t="s">
        <v>5</v>
      </c>
    </row>
    <row r="16" spans="1:5" ht="63" customHeight="1">
      <c r="A16" s="15" t="s">
        <v>16</v>
      </c>
      <c r="B16" s="2">
        <v>42</v>
      </c>
      <c r="C16" s="22">
        <f>B16/B24</f>
        <v>0.358974358974359</v>
      </c>
      <c r="E16" s="3"/>
    </row>
    <row r="17" spans="1:3" ht="66" customHeight="1">
      <c r="A17" s="16" t="s">
        <v>17</v>
      </c>
      <c r="B17" s="2">
        <v>12</v>
      </c>
      <c r="C17" s="22">
        <f>B17/B24</f>
        <v>0.10256410256410256</v>
      </c>
    </row>
    <row r="18" spans="1:3" ht="45.75" customHeight="1">
      <c r="A18" s="17" t="s">
        <v>18</v>
      </c>
      <c r="B18" s="2">
        <v>8</v>
      </c>
      <c r="C18" s="22">
        <f>B18/B24</f>
        <v>0.06837606837606838</v>
      </c>
    </row>
    <row r="19" spans="1:3" ht="36" customHeight="1">
      <c r="A19" s="18" t="s">
        <v>19</v>
      </c>
      <c r="B19" s="2">
        <v>22</v>
      </c>
      <c r="C19" s="22">
        <f>B19/B24</f>
        <v>0.18803418803418803</v>
      </c>
    </row>
    <row r="20" spans="1:3" ht="51" customHeight="1">
      <c r="A20" s="21" t="s">
        <v>20</v>
      </c>
      <c r="B20" s="2">
        <v>19</v>
      </c>
      <c r="C20" s="22">
        <f>B20/B24</f>
        <v>0.1623931623931624</v>
      </c>
    </row>
    <row r="21" spans="1:3" ht="30.75" customHeight="1">
      <c r="A21" s="20" t="s">
        <v>21</v>
      </c>
      <c r="B21" s="2">
        <v>10</v>
      </c>
      <c r="C21" s="22">
        <f>B21/B24</f>
        <v>0.08547008547008547</v>
      </c>
    </row>
    <row r="22" spans="1:3" ht="58.5" customHeight="1">
      <c r="A22" s="21" t="s">
        <v>22</v>
      </c>
      <c r="B22" s="2">
        <v>1</v>
      </c>
      <c r="C22" s="22">
        <f>B22/B24</f>
        <v>0.008547008547008548</v>
      </c>
    </row>
    <row r="23" spans="1:3" ht="34.5" customHeight="1">
      <c r="A23" s="19" t="s">
        <v>10</v>
      </c>
      <c r="B23" s="2">
        <v>3</v>
      </c>
      <c r="C23" s="22">
        <f>B23/B24</f>
        <v>0.02564102564102564</v>
      </c>
    </row>
    <row r="24" spans="1:3" ht="25.5" customHeight="1">
      <c r="A24" s="9" t="s">
        <v>7</v>
      </c>
      <c r="B24" s="23">
        <f>SUM(B16:B23)</f>
        <v>117</v>
      </c>
      <c r="C24" s="10">
        <f>B24/B24</f>
        <v>1</v>
      </c>
    </row>
    <row r="27" ht="15.75">
      <c r="A27" s="14"/>
    </row>
  </sheetData>
  <sheetProtection/>
  <mergeCells count="4">
    <mergeCell ref="A4:C4"/>
    <mergeCell ref="A5:C5"/>
    <mergeCell ref="A7:C7"/>
    <mergeCell ref="A8:C8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7">
      <selection activeCell="B24" sqref="B24"/>
    </sheetView>
  </sheetViews>
  <sheetFormatPr defaultColWidth="9.00390625" defaultRowHeight="12.75"/>
  <cols>
    <col min="1" max="1" width="49.75390625" style="0" customWidth="1"/>
    <col min="2" max="2" width="13.00390625" style="0" customWidth="1"/>
    <col min="3" max="3" width="23.625" style="0" customWidth="1"/>
  </cols>
  <sheetData>
    <row r="1" ht="15">
      <c r="B1" s="11" t="s">
        <v>8</v>
      </c>
    </row>
    <row r="3" ht="13.5" thickBot="1"/>
    <row r="4" spans="1:3" ht="16.5" thickBot="1">
      <c r="A4" s="26" t="s">
        <v>9</v>
      </c>
      <c r="B4" s="27"/>
      <c r="C4" s="28"/>
    </row>
    <row r="5" spans="1:3" ht="16.5" thickBot="1">
      <c r="A5" s="26" t="s">
        <v>11</v>
      </c>
      <c r="B5" s="27"/>
      <c r="C5" s="28"/>
    </row>
    <row r="6" spans="1:3" ht="15.75" thickBot="1">
      <c r="A6" s="1"/>
      <c r="B6" s="1"/>
      <c r="C6" s="1"/>
    </row>
    <row r="7" spans="1:3" ht="16.5" thickBot="1">
      <c r="A7" s="26" t="s">
        <v>28</v>
      </c>
      <c r="B7" s="27"/>
      <c r="C7" s="28"/>
    </row>
    <row r="8" spans="1:3" ht="15.75">
      <c r="A8" s="29"/>
      <c r="B8" s="29"/>
      <c r="C8" s="29"/>
    </row>
    <row r="9" ht="12.75">
      <c r="C9" s="3" t="s">
        <v>5</v>
      </c>
    </row>
    <row r="10" spans="1:3" ht="24.75" customHeight="1">
      <c r="A10" s="12" t="s">
        <v>0</v>
      </c>
      <c r="B10" s="2">
        <v>291</v>
      </c>
      <c r="C10" s="24">
        <f>C11+C14</f>
        <v>1</v>
      </c>
    </row>
    <row r="11" spans="1:3" ht="24.75" customHeight="1">
      <c r="A11" s="12" t="s">
        <v>1</v>
      </c>
      <c r="B11" s="2">
        <v>275</v>
      </c>
      <c r="C11" s="24">
        <f>B11/B10</f>
        <v>0.9450171821305842</v>
      </c>
    </row>
    <row r="12" spans="1:7" ht="24.75" customHeight="1">
      <c r="A12" s="12" t="s">
        <v>2</v>
      </c>
      <c r="B12" s="2">
        <v>261</v>
      </c>
      <c r="C12" s="24">
        <f>B12/B11</f>
        <v>0.9490909090909091</v>
      </c>
      <c r="G12" s="4"/>
    </row>
    <row r="13" spans="1:3" ht="24.75" customHeight="1">
      <c r="A13" s="12" t="s">
        <v>3</v>
      </c>
      <c r="B13" s="2">
        <v>14</v>
      </c>
      <c r="C13" s="24">
        <f>B13/B11</f>
        <v>0.05090909090909091</v>
      </c>
    </row>
    <row r="14" spans="1:3" ht="24.75" customHeight="1">
      <c r="A14" s="13" t="s">
        <v>4</v>
      </c>
      <c r="B14" s="2">
        <v>16</v>
      </c>
      <c r="C14" s="25">
        <f>B14/B10</f>
        <v>0.054982817869415807</v>
      </c>
    </row>
    <row r="15" spans="1:3" ht="24.75" customHeight="1">
      <c r="A15" s="7" t="s">
        <v>12</v>
      </c>
      <c r="B15" s="8" t="s">
        <v>6</v>
      </c>
      <c r="C15" s="8" t="s">
        <v>5</v>
      </c>
    </row>
    <row r="16" spans="1:5" ht="60" customHeight="1">
      <c r="A16" s="15" t="s">
        <v>16</v>
      </c>
      <c r="B16" s="2">
        <v>120</v>
      </c>
      <c r="C16" s="22">
        <f>B16/B24</f>
        <v>0.45977011494252873</v>
      </c>
      <c r="E16" s="3"/>
    </row>
    <row r="17" spans="1:3" ht="66" customHeight="1">
      <c r="A17" s="16" t="s">
        <v>17</v>
      </c>
      <c r="B17" s="2">
        <v>32</v>
      </c>
      <c r="C17" s="22">
        <f>B17/B24</f>
        <v>0.12260536398467432</v>
      </c>
    </row>
    <row r="18" spans="1:3" ht="45.75" customHeight="1">
      <c r="A18" s="17" t="s">
        <v>18</v>
      </c>
      <c r="B18" s="2">
        <v>27</v>
      </c>
      <c r="C18" s="22">
        <f>B18/B24</f>
        <v>0.10344827586206896</v>
      </c>
    </row>
    <row r="19" spans="1:3" ht="36" customHeight="1">
      <c r="A19" s="18" t="s">
        <v>19</v>
      </c>
      <c r="B19" s="2">
        <v>49</v>
      </c>
      <c r="C19" s="22">
        <f>B19/B24</f>
        <v>0.18773946360153257</v>
      </c>
    </row>
    <row r="20" spans="1:3" ht="48.75" customHeight="1">
      <c r="A20" s="21" t="s">
        <v>20</v>
      </c>
      <c r="B20" s="2">
        <v>11</v>
      </c>
      <c r="C20" s="22">
        <f>B20/B24</f>
        <v>0.0421455938697318</v>
      </c>
    </row>
    <row r="21" spans="1:3" ht="30.75" customHeight="1">
      <c r="A21" s="20" t="s">
        <v>21</v>
      </c>
      <c r="B21" s="2">
        <v>13</v>
      </c>
      <c r="C21" s="22">
        <f>B21/B24</f>
        <v>0.04980842911877394</v>
      </c>
    </row>
    <row r="22" spans="1:3" ht="58.5" customHeight="1">
      <c r="A22" s="21" t="s">
        <v>22</v>
      </c>
      <c r="B22" s="2">
        <v>1</v>
      </c>
      <c r="C22" s="22">
        <f>B22/B24</f>
        <v>0.0038314176245210726</v>
      </c>
    </row>
    <row r="23" spans="1:3" ht="40.5" customHeight="1">
      <c r="A23" s="19" t="s">
        <v>10</v>
      </c>
      <c r="B23" s="2">
        <v>8</v>
      </c>
      <c r="C23" s="22">
        <f>B23/B24</f>
        <v>0.03065134099616858</v>
      </c>
    </row>
    <row r="24" spans="1:3" ht="25.5" customHeight="1">
      <c r="A24" s="9" t="s">
        <v>7</v>
      </c>
      <c r="B24" s="23">
        <f>SUM(B16:B23)</f>
        <v>261</v>
      </c>
      <c r="C24" s="10">
        <f>B24/B24</f>
        <v>1</v>
      </c>
    </row>
    <row r="27" ht="15.75">
      <c r="A27" s="14"/>
    </row>
  </sheetData>
  <sheetProtection/>
  <mergeCells count="4">
    <mergeCell ref="A4:C4"/>
    <mergeCell ref="A5:C5"/>
    <mergeCell ref="A7:C7"/>
    <mergeCell ref="A8:C8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7">
      <selection activeCell="B24" sqref="B24"/>
    </sheetView>
  </sheetViews>
  <sheetFormatPr defaultColWidth="9.00390625" defaultRowHeight="12.75"/>
  <cols>
    <col min="1" max="1" width="49.75390625" style="0" customWidth="1"/>
    <col min="2" max="2" width="13.00390625" style="0" customWidth="1"/>
    <col min="3" max="3" width="23.75390625" style="0" customWidth="1"/>
  </cols>
  <sheetData>
    <row r="1" ht="15">
      <c r="B1" s="11" t="s">
        <v>8</v>
      </c>
    </row>
    <row r="3" ht="13.5" thickBot="1"/>
    <row r="4" spans="1:3" ht="16.5" thickBot="1">
      <c r="A4" s="26" t="s">
        <v>9</v>
      </c>
      <c r="B4" s="27"/>
      <c r="C4" s="28"/>
    </row>
    <row r="5" spans="1:3" ht="16.5" thickBot="1">
      <c r="A5" s="26" t="s">
        <v>11</v>
      </c>
      <c r="B5" s="27"/>
      <c r="C5" s="28"/>
    </row>
    <row r="6" spans="1:3" ht="15.75" thickBot="1">
      <c r="A6" s="1"/>
      <c r="B6" s="1"/>
      <c r="C6" s="1"/>
    </row>
    <row r="7" spans="1:3" ht="16.5" thickBot="1">
      <c r="A7" s="26" t="s">
        <v>29</v>
      </c>
      <c r="B7" s="27"/>
      <c r="C7" s="28"/>
    </row>
    <row r="8" spans="1:3" ht="15.75">
      <c r="A8" s="29"/>
      <c r="B8" s="29"/>
      <c r="C8" s="29"/>
    </row>
    <row r="9" ht="12.75">
      <c r="C9" s="3" t="s">
        <v>5</v>
      </c>
    </row>
    <row r="10" spans="1:3" ht="24.75" customHeight="1">
      <c r="A10" s="12" t="s">
        <v>0</v>
      </c>
      <c r="B10" s="2">
        <v>285</v>
      </c>
      <c r="C10" s="24">
        <f>C11+C14</f>
        <v>1</v>
      </c>
    </row>
    <row r="11" spans="1:3" ht="24.75" customHeight="1">
      <c r="A11" s="12" t="s">
        <v>1</v>
      </c>
      <c r="B11" s="2">
        <v>249</v>
      </c>
      <c r="C11" s="24">
        <f>B11/B10</f>
        <v>0.8736842105263158</v>
      </c>
    </row>
    <row r="12" spans="1:7" ht="24.75" customHeight="1">
      <c r="A12" s="12" t="s">
        <v>2</v>
      </c>
      <c r="B12" s="2">
        <v>244</v>
      </c>
      <c r="C12" s="24">
        <f>B12/B11</f>
        <v>0.9799196787148594</v>
      </c>
      <c r="G12" s="4"/>
    </row>
    <row r="13" spans="1:3" ht="24.75" customHeight="1">
      <c r="A13" s="12" t="s">
        <v>3</v>
      </c>
      <c r="B13" s="2">
        <v>5</v>
      </c>
      <c r="C13" s="24">
        <f>B13/B11</f>
        <v>0.020080321285140562</v>
      </c>
    </row>
    <row r="14" spans="1:3" ht="24.75" customHeight="1">
      <c r="A14" s="13" t="s">
        <v>4</v>
      </c>
      <c r="B14" s="2">
        <v>36</v>
      </c>
      <c r="C14" s="25">
        <f>B14/B10</f>
        <v>0.12631578947368421</v>
      </c>
    </row>
    <row r="15" spans="1:3" ht="24.75" customHeight="1">
      <c r="A15" s="7" t="s">
        <v>12</v>
      </c>
      <c r="B15" s="8" t="s">
        <v>6</v>
      </c>
      <c r="C15" s="8" t="s">
        <v>5</v>
      </c>
    </row>
    <row r="16" spans="1:5" ht="63.75" customHeight="1">
      <c r="A16" s="15" t="s">
        <v>16</v>
      </c>
      <c r="B16" s="2">
        <v>105</v>
      </c>
      <c r="C16" s="22">
        <f>B16/B24</f>
        <v>0.430327868852459</v>
      </c>
      <c r="E16" s="3"/>
    </row>
    <row r="17" spans="1:3" ht="63.75" customHeight="1">
      <c r="A17" s="16" t="s">
        <v>17</v>
      </c>
      <c r="B17" s="2">
        <v>36</v>
      </c>
      <c r="C17" s="22">
        <f>B17/B24</f>
        <v>0.14754098360655737</v>
      </c>
    </row>
    <row r="18" spans="1:3" ht="45.75" customHeight="1">
      <c r="A18" s="17" t="s">
        <v>18</v>
      </c>
      <c r="B18" s="2">
        <v>42</v>
      </c>
      <c r="C18" s="22">
        <f>B18/B24</f>
        <v>0.1721311475409836</v>
      </c>
    </row>
    <row r="19" spans="1:3" ht="36" customHeight="1">
      <c r="A19" s="18" t="s">
        <v>19</v>
      </c>
      <c r="B19" s="2">
        <v>28</v>
      </c>
      <c r="C19" s="22">
        <f>B19/B24</f>
        <v>0.11475409836065574</v>
      </c>
    </row>
    <row r="20" spans="1:3" ht="54" customHeight="1">
      <c r="A20" s="21" t="s">
        <v>20</v>
      </c>
      <c r="B20" s="2">
        <v>29</v>
      </c>
      <c r="C20" s="22">
        <f>B20/B24</f>
        <v>0.11885245901639344</v>
      </c>
    </row>
    <row r="21" spans="1:3" ht="29.25" customHeight="1">
      <c r="A21" s="20" t="s">
        <v>21</v>
      </c>
      <c r="B21" s="2">
        <v>2</v>
      </c>
      <c r="C21" s="22">
        <f>B21/B24</f>
        <v>0.00819672131147541</v>
      </c>
    </row>
    <row r="22" spans="1:3" ht="58.5" customHeight="1">
      <c r="A22" s="21" t="s">
        <v>22</v>
      </c>
      <c r="B22" s="2">
        <v>1</v>
      </c>
      <c r="C22" s="22">
        <f>B22/B24</f>
        <v>0.004098360655737705</v>
      </c>
    </row>
    <row r="23" spans="1:3" ht="35.25" customHeight="1">
      <c r="A23" s="19" t="s">
        <v>10</v>
      </c>
      <c r="B23" s="2">
        <v>1</v>
      </c>
      <c r="C23" s="22">
        <f>B23/B24</f>
        <v>0.004098360655737705</v>
      </c>
    </row>
    <row r="24" spans="1:3" ht="25.5" customHeight="1">
      <c r="A24" s="9" t="s">
        <v>7</v>
      </c>
      <c r="B24" s="23">
        <f>SUM(B16:B23)</f>
        <v>244</v>
      </c>
      <c r="C24" s="10">
        <f>B24/B24</f>
        <v>1</v>
      </c>
    </row>
    <row r="27" ht="15.75">
      <c r="A27" s="14"/>
    </row>
  </sheetData>
  <sheetProtection/>
  <mergeCells count="4">
    <mergeCell ref="A4:C4"/>
    <mergeCell ref="A5:C5"/>
    <mergeCell ref="A7:C7"/>
    <mergeCell ref="A8:C8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7">
      <selection activeCell="B24" sqref="B24"/>
    </sheetView>
  </sheetViews>
  <sheetFormatPr defaultColWidth="9.00390625" defaultRowHeight="12.75"/>
  <cols>
    <col min="1" max="1" width="49.75390625" style="0" customWidth="1"/>
    <col min="2" max="2" width="13.00390625" style="0" customWidth="1"/>
    <col min="3" max="3" width="25.375" style="0" customWidth="1"/>
  </cols>
  <sheetData>
    <row r="1" ht="15">
      <c r="B1" s="11" t="s">
        <v>8</v>
      </c>
    </row>
    <row r="3" ht="13.5" thickBot="1"/>
    <row r="4" spans="1:3" ht="16.5" thickBot="1">
      <c r="A4" s="26" t="s">
        <v>9</v>
      </c>
      <c r="B4" s="27"/>
      <c r="C4" s="28"/>
    </row>
    <row r="5" spans="1:3" ht="16.5" thickBot="1">
      <c r="A5" s="26" t="s">
        <v>11</v>
      </c>
      <c r="B5" s="27"/>
      <c r="C5" s="28"/>
    </row>
    <row r="6" spans="1:3" ht="15.75" thickBot="1">
      <c r="A6" s="1"/>
      <c r="B6" s="1"/>
      <c r="C6" s="1"/>
    </row>
    <row r="7" spans="1:3" ht="16.5" thickBot="1">
      <c r="A7" s="26" t="s">
        <v>30</v>
      </c>
      <c r="B7" s="27"/>
      <c r="C7" s="28"/>
    </row>
    <row r="8" spans="1:3" ht="15.75">
      <c r="A8" s="29"/>
      <c r="B8" s="29"/>
      <c r="C8" s="29"/>
    </row>
    <row r="9" ht="12.75">
      <c r="C9" s="3" t="s">
        <v>5</v>
      </c>
    </row>
    <row r="10" spans="1:3" ht="24.75" customHeight="1">
      <c r="A10" s="12" t="s">
        <v>0</v>
      </c>
      <c r="B10" s="2">
        <v>382</v>
      </c>
      <c r="C10" s="24">
        <f>C11+C14</f>
        <v>1</v>
      </c>
    </row>
    <row r="11" spans="1:3" ht="24.75" customHeight="1">
      <c r="A11" s="12" t="s">
        <v>1</v>
      </c>
      <c r="B11" s="2">
        <v>333</v>
      </c>
      <c r="C11" s="24">
        <f>B11/B10</f>
        <v>0.8717277486910995</v>
      </c>
    </row>
    <row r="12" spans="1:7" ht="24.75" customHeight="1">
      <c r="A12" s="12" t="s">
        <v>2</v>
      </c>
      <c r="B12" s="2">
        <v>314</v>
      </c>
      <c r="C12" s="24">
        <f>B12/B11</f>
        <v>0.9429429429429429</v>
      </c>
      <c r="G12" s="4"/>
    </row>
    <row r="13" spans="1:3" ht="24.75" customHeight="1">
      <c r="A13" s="12" t="s">
        <v>3</v>
      </c>
      <c r="B13" s="2">
        <v>19</v>
      </c>
      <c r="C13" s="24">
        <f>B13/B11</f>
        <v>0.057057057057057055</v>
      </c>
    </row>
    <row r="14" spans="1:3" ht="24.75" customHeight="1">
      <c r="A14" s="13" t="s">
        <v>4</v>
      </c>
      <c r="B14" s="2">
        <v>49</v>
      </c>
      <c r="C14" s="25">
        <f>B14/B10</f>
        <v>0.12827225130890052</v>
      </c>
    </row>
    <row r="15" spans="1:3" ht="24.75" customHeight="1">
      <c r="A15" s="7" t="s">
        <v>12</v>
      </c>
      <c r="B15" s="8" t="s">
        <v>6</v>
      </c>
      <c r="C15" s="8" t="s">
        <v>5</v>
      </c>
    </row>
    <row r="16" spans="1:5" ht="59.25" customHeight="1">
      <c r="A16" s="15" t="s">
        <v>16</v>
      </c>
      <c r="B16" s="2">
        <v>87</v>
      </c>
      <c r="C16" s="22">
        <f>B16/B24</f>
        <v>0.2770700636942675</v>
      </c>
      <c r="E16" s="3"/>
    </row>
    <row r="17" spans="1:3" ht="65.25" customHeight="1">
      <c r="A17" s="16" t="s">
        <v>17</v>
      </c>
      <c r="B17" s="2">
        <v>41</v>
      </c>
      <c r="C17" s="22">
        <f>B17/B24</f>
        <v>0.1305732484076433</v>
      </c>
    </row>
    <row r="18" spans="1:3" ht="45.75" customHeight="1">
      <c r="A18" s="17" t="s">
        <v>18</v>
      </c>
      <c r="B18" s="2">
        <v>57</v>
      </c>
      <c r="C18" s="22">
        <f>B18/B24</f>
        <v>0.18152866242038215</v>
      </c>
    </row>
    <row r="19" spans="1:3" ht="36" customHeight="1">
      <c r="A19" s="18" t="s">
        <v>19</v>
      </c>
      <c r="B19" s="2">
        <v>89</v>
      </c>
      <c r="C19" s="22">
        <f>B19/B24</f>
        <v>0.28343949044585987</v>
      </c>
    </row>
    <row r="20" spans="1:3" ht="56.25" customHeight="1">
      <c r="A20" s="21" t="s">
        <v>20</v>
      </c>
      <c r="B20" s="2">
        <v>19</v>
      </c>
      <c r="C20" s="22">
        <f>B20/B24</f>
        <v>0.06050955414012739</v>
      </c>
    </row>
    <row r="21" spans="1:3" ht="27.75" customHeight="1">
      <c r="A21" s="20" t="s">
        <v>21</v>
      </c>
      <c r="B21" s="2">
        <v>12</v>
      </c>
      <c r="C21" s="22">
        <f>B21/B24</f>
        <v>0.03821656050955414</v>
      </c>
    </row>
    <row r="22" spans="1:3" ht="58.5" customHeight="1">
      <c r="A22" s="21" t="s">
        <v>22</v>
      </c>
      <c r="B22" s="2">
        <v>6</v>
      </c>
      <c r="C22" s="22">
        <f>B22/B24</f>
        <v>0.01910828025477707</v>
      </c>
    </row>
    <row r="23" spans="1:3" ht="39.75" customHeight="1">
      <c r="A23" s="19" t="s">
        <v>10</v>
      </c>
      <c r="B23" s="2">
        <v>3</v>
      </c>
      <c r="C23" s="22">
        <f>B23/B24</f>
        <v>0.009554140127388535</v>
      </c>
    </row>
    <row r="24" spans="1:3" ht="25.5" customHeight="1">
      <c r="A24" s="9" t="s">
        <v>7</v>
      </c>
      <c r="B24" s="23">
        <f>SUM(B16:B23)</f>
        <v>314</v>
      </c>
      <c r="C24" s="10">
        <f>B24/B24</f>
        <v>1</v>
      </c>
    </row>
    <row r="27" ht="15.75">
      <c r="A27" s="14"/>
    </row>
  </sheetData>
  <sheetProtection/>
  <mergeCells count="4">
    <mergeCell ref="A4:C4"/>
    <mergeCell ref="A5:C5"/>
    <mergeCell ref="A7:C7"/>
    <mergeCell ref="A8:C8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6">
      <selection activeCell="B24" sqref="B24"/>
    </sheetView>
  </sheetViews>
  <sheetFormatPr defaultColWidth="9.00390625" defaultRowHeight="12.75"/>
  <cols>
    <col min="1" max="1" width="49.75390625" style="0" customWidth="1"/>
    <col min="2" max="2" width="13.00390625" style="0" customWidth="1"/>
    <col min="3" max="3" width="23.25390625" style="0" customWidth="1"/>
  </cols>
  <sheetData>
    <row r="1" ht="15">
      <c r="B1" s="11" t="s">
        <v>8</v>
      </c>
    </row>
    <row r="3" ht="13.5" thickBot="1"/>
    <row r="4" spans="1:3" ht="16.5" thickBot="1">
      <c r="A4" s="26" t="s">
        <v>9</v>
      </c>
      <c r="B4" s="27"/>
      <c r="C4" s="28"/>
    </row>
    <row r="5" spans="1:3" ht="16.5" thickBot="1">
      <c r="A5" s="26" t="s">
        <v>11</v>
      </c>
      <c r="B5" s="27"/>
      <c r="C5" s="28"/>
    </row>
    <row r="6" spans="1:3" ht="15.75" thickBot="1">
      <c r="A6" s="1"/>
      <c r="B6" s="1"/>
      <c r="C6" s="1"/>
    </row>
    <row r="7" spans="1:3" ht="16.5" thickBot="1">
      <c r="A7" s="26" t="s">
        <v>31</v>
      </c>
      <c r="B7" s="27"/>
      <c r="C7" s="28"/>
    </row>
    <row r="8" spans="1:3" ht="15.75">
      <c r="A8" s="29"/>
      <c r="B8" s="29"/>
      <c r="C8" s="29"/>
    </row>
    <row r="9" ht="12.75">
      <c r="C9" s="3" t="s">
        <v>5</v>
      </c>
    </row>
    <row r="10" spans="1:3" ht="24.75" customHeight="1">
      <c r="A10" s="12" t="s">
        <v>0</v>
      </c>
      <c r="B10" s="2">
        <v>153</v>
      </c>
      <c r="C10" s="24">
        <f>C11+C14</f>
        <v>1</v>
      </c>
    </row>
    <row r="11" spans="1:3" ht="24.75" customHeight="1">
      <c r="A11" s="12" t="s">
        <v>1</v>
      </c>
      <c r="B11" s="2">
        <v>137</v>
      </c>
      <c r="C11" s="24">
        <f>B11/B10</f>
        <v>0.8954248366013072</v>
      </c>
    </row>
    <row r="12" spans="1:7" ht="24.75" customHeight="1">
      <c r="A12" s="12" t="s">
        <v>2</v>
      </c>
      <c r="B12" s="2">
        <v>130</v>
      </c>
      <c r="C12" s="24">
        <f>B12/B11</f>
        <v>0.948905109489051</v>
      </c>
      <c r="G12" s="4"/>
    </row>
    <row r="13" spans="1:3" ht="24.75" customHeight="1">
      <c r="A13" s="12" t="s">
        <v>3</v>
      </c>
      <c r="B13" s="2">
        <v>7</v>
      </c>
      <c r="C13" s="24">
        <f>B13/B11</f>
        <v>0.051094890510948905</v>
      </c>
    </row>
    <row r="14" spans="1:3" ht="24.75" customHeight="1">
      <c r="A14" s="13" t="s">
        <v>4</v>
      </c>
      <c r="B14" s="2">
        <v>16</v>
      </c>
      <c r="C14" s="25">
        <f>B14/B10</f>
        <v>0.10457516339869281</v>
      </c>
    </row>
    <row r="15" spans="1:3" ht="24.75" customHeight="1">
      <c r="A15" s="7" t="s">
        <v>12</v>
      </c>
      <c r="B15" s="8" t="s">
        <v>6</v>
      </c>
      <c r="C15" s="8" t="s">
        <v>5</v>
      </c>
    </row>
    <row r="16" spans="1:5" ht="63.75" customHeight="1">
      <c r="A16" s="15" t="s">
        <v>16</v>
      </c>
      <c r="B16" s="2">
        <v>20</v>
      </c>
      <c r="C16" s="22">
        <f>B16/B24</f>
        <v>0.15384615384615385</v>
      </c>
      <c r="E16" s="3"/>
    </row>
    <row r="17" spans="1:3" ht="63" customHeight="1">
      <c r="A17" s="16" t="s">
        <v>17</v>
      </c>
      <c r="B17" s="2">
        <v>16</v>
      </c>
      <c r="C17" s="22">
        <f>B17/B24</f>
        <v>0.12307692307692308</v>
      </c>
    </row>
    <row r="18" spans="1:3" ht="45.75" customHeight="1">
      <c r="A18" s="17" t="s">
        <v>18</v>
      </c>
      <c r="B18" s="2">
        <v>30</v>
      </c>
      <c r="C18" s="22">
        <f>B18/B24</f>
        <v>0.23076923076923078</v>
      </c>
    </row>
    <row r="19" spans="1:3" ht="36" customHeight="1">
      <c r="A19" s="18" t="s">
        <v>19</v>
      </c>
      <c r="B19" s="2">
        <v>53</v>
      </c>
      <c r="C19" s="22">
        <f>B19/B24</f>
        <v>0.4076923076923077</v>
      </c>
    </row>
    <row r="20" spans="1:3" ht="54.75" customHeight="1">
      <c r="A20" s="21" t="s">
        <v>20</v>
      </c>
      <c r="B20" s="2">
        <v>2</v>
      </c>
      <c r="C20" s="22">
        <f>B20/B24</f>
        <v>0.015384615384615385</v>
      </c>
    </row>
    <row r="21" spans="1:3" ht="30" customHeight="1">
      <c r="A21" s="20" t="s">
        <v>21</v>
      </c>
      <c r="B21" s="2">
        <v>4</v>
      </c>
      <c r="C21" s="22">
        <f>B21/B24</f>
        <v>0.03076923076923077</v>
      </c>
    </row>
    <row r="22" spans="1:3" ht="58.5" customHeight="1">
      <c r="A22" s="21" t="s">
        <v>22</v>
      </c>
      <c r="B22" s="2">
        <v>4</v>
      </c>
      <c r="C22" s="22">
        <f>B22/B24</f>
        <v>0.03076923076923077</v>
      </c>
    </row>
    <row r="23" spans="1:3" ht="36.75" customHeight="1">
      <c r="A23" s="19" t="s">
        <v>10</v>
      </c>
      <c r="B23" s="2">
        <v>1</v>
      </c>
      <c r="C23" s="22">
        <f>B23/B24</f>
        <v>0.007692307692307693</v>
      </c>
    </row>
    <row r="24" spans="1:3" ht="25.5" customHeight="1">
      <c r="A24" s="9" t="s">
        <v>7</v>
      </c>
      <c r="B24" s="23">
        <f>SUM(B16:B23)</f>
        <v>130</v>
      </c>
      <c r="C24" s="10">
        <f>B24/B24</f>
        <v>1</v>
      </c>
    </row>
    <row r="27" ht="15.75">
      <c r="A27" s="14"/>
    </row>
  </sheetData>
  <sheetProtection/>
  <mergeCells count="4">
    <mergeCell ref="A4:C4"/>
    <mergeCell ref="A5:C5"/>
    <mergeCell ref="A7:C7"/>
    <mergeCell ref="A8:C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gg</cp:lastModifiedBy>
  <cp:lastPrinted>2010-10-26T09:28:59Z</cp:lastPrinted>
  <dcterms:created xsi:type="dcterms:W3CDTF">2004-11-02T11:04:18Z</dcterms:created>
  <dcterms:modified xsi:type="dcterms:W3CDTF">2010-11-06T22:31:31Z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276807091</vt:i4>
  </property>
  <property fmtid="{D5CDD505-2E9C-101B-9397-08002B2CF9AE}" pid="3" name="_EmailSubject">
    <vt:lpwstr>Εκδοση αποτελεσμάτων_ΑΠΥΣΠΕ</vt:lpwstr>
  </property>
  <property fmtid="{D5CDD505-2E9C-101B-9397-08002B2CF9AE}" pid="4" name="_AuthorEmail">
    <vt:lpwstr>mail@attik.pde.sch.gr</vt:lpwstr>
  </property>
  <property fmtid="{D5CDD505-2E9C-101B-9397-08002B2CF9AE}" pid="5" name="_AuthorEmailDisplayName">
    <vt:lpwstr>ΠΕΡΙΦΕΡΕΙΑΚΗ Δ/ΝΣΗ ΕΚΠ/ΣΗΣ ΑΤΤΙΚΗΣ</vt:lpwstr>
  </property>
  <property fmtid="{D5CDD505-2E9C-101B-9397-08002B2CF9AE}" pid="6" name="_ReviewingToolsShownOnce">
    <vt:lpwstr/>
  </property>
</Properties>
</file>